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codeName="DieseArbeitsmappe"/>
  <mc:AlternateContent xmlns:mc="http://schemas.openxmlformats.org/markup-compatibility/2006">
    <mc:Choice Requires="x15">
      <x15ac:absPath xmlns:x15ac="http://schemas.microsoft.com/office/spreadsheetml/2010/11/ac" url="S:\Hannover\Dez15-Uebergreifende-Analysen\Projekte\Gleichstellungsatlas_2020\Korrekturen 3. GA\fertig\"/>
    </mc:Choice>
  </mc:AlternateContent>
  <xr:revisionPtr revIDLastSave="0" documentId="13_ncr:1_{BA6FCAD0-B5EC-4D1D-A502-FE30D2A2B1A4}" xr6:coauthVersionLast="36" xr6:coauthVersionMax="36" xr10:uidLastSave="{00000000-0000-0000-0000-000000000000}"/>
  <bookViews>
    <workbookView xWindow="10470" yWindow="90" windowWidth="7425" windowHeight="11895" firstSheet="1" activeTab="1" xr2:uid="{00000000-000D-0000-FFFF-FFFF00000000}"/>
  </bookViews>
  <sheets>
    <sheet name="Deckblatt" sheetId="31" r:id="rId1"/>
    <sheet name="Impressum" sheetId="40" r:id="rId2"/>
    <sheet name="Inhalt" sheetId="30" r:id="rId3"/>
    <sheet name="1.1" sheetId="1" r:id="rId4"/>
    <sheet name="1.2" sheetId="39" r:id="rId5"/>
    <sheet name="1.3 " sheetId="29" r:id="rId6"/>
    <sheet name="2.1 " sheetId="4" r:id="rId7"/>
    <sheet name="2.2" sheetId="5" r:id="rId8"/>
    <sheet name="2.3" sheetId="6" r:id="rId9"/>
    <sheet name="2.4 " sheetId="7" r:id="rId10"/>
    <sheet name="2.5 " sheetId="8" r:id="rId11"/>
    <sheet name="2.6 " sheetId="9" r:id="rId12"/>
    <sheet name="2.7" sheetId="10" r:id="rId13"/>
    <sheet name="3.1 " sheetId="11" r:id="rId14"/>
    <sheet name="3.2 " sheetId="12" r:id="rId15"/>
    <sheet name="3.3" sheetId="13" r:id="rId16"/>
    <sheet name="3.4 " sheetId="14" r:id="rId17"/>
    <sheet name="3.5" sheetId="15" r:id="rId18"/>
    <sheet name="3.6 " sheetId="16" r:id="rId19"/>
    <sheet name="3.7" sheetId="17" r:id="rId20"/>
    <sheet name="3.8" sheetId="18" r:id="rId21"/>
    <sheet name="3.9" sheetId="19" r:id="rId22"/>
    <sheet name="3.10" sheetId="20" r:id="rId23"/>
    <sheet name="3.11" sheetId="21" r:id="rId24"/>
    <sheet name="3.12" sheetId="22" r:id="rId25"/>
    <sheet name="3.13" sheetId="23" r:id="rId26"/>
    <sheet name="4.1 " sheetId="24" r:id="rId27"/>
    <sheet name="4.2" sheetId="25" r:id="rId28"/>
    <sheet name="4.3" sheetId="26" r:id="rId29"/>
    <sheet name="4.4 " sheetId="38" r:id="rId30"/>
    <sheet name="4.5" sheetId="28" r:id="rId31"/>
  </sheets>
  <externalReferences>
    <externalReference r:id="rId32"/>
    <externalReference r:id="rId33"/>
    <externalReference r:id="rId34"/>
    <externalReference r:id="rId35"/>
    <externalReference r:id="rId36"/>
    <externalReference r:id="rId37"/>
    <externalReference r:id="rId38"/>
  </externalReferences>
  <definedNames>
    <definedName name="_A1" localSheetId="4">#REF!</definedName>
    <definedName name="_A1" localSheetId="14">#REF!</definedName>
    <definedName name="_A1" localSheetId="15">#REF!</definedName>
    <definedName name="_A1" localSheetId="1">#REF!</definedName>
    <definedName name="_A1">#REF!</definedName>
    <definedName name="_d11" localSheetId="4">#REF!</definedName>
    <definedName name="_d11" localSheetId="14">#REF!</definedName>
    <definedName name="_d11" localSheetId="15">#REF!</definedName>
    <definedName name="_d11" localSheetId="1">#REF!</definedName>
    <definedName name="_d11">#REF!</definedName>
    <definedName name="_Toc472326003" localSheetId="2">Inhalt!#REF!</definedName>
    <definedName name="aaa" localSheetId="4">#REF!</definedName>
    <definedName name="aaa" localSheetId="13">#REF!</definedName>
    <definedName name="aaa" localSheetId="14">#REF!</definedName>
    <definedName name="aaa" localSheetId="15">#REF!</definedName>
    <definedName name="aaa" localSheetId="1">#REF!</definedName>
    <definedName name="aaa">#REF!</definedName>
    <definedName name="aaaaaaaaaa" localSheetId="4">[1]Zugang!#REF!</definedName>
    <definedName name="aaaaaaaaaa" localSheetId="13">[1]Zugang!#REF!</definedName>
    <definedName name="aaaaaaaaaa" localSheetId="14">[1]Zugang!#REF!</definedName>
    <definedName name="aaaaaaaaaa" localSheetId="15">[1]Zugang!#REF!</definedName>
    <definedName name="aaaaaaaaaa" localSheetId="1">[1]Zugang!#REF!</definedName>
    <definedName name="aaaaaaaaaa">[1]Zugang!#REF!</definedName>
    <definedName name="Art" localSheetId="4">#REF!</definedName>
    <definedName name="Art" localSheetId="14">#REF!</definedName>
    <definedName name="Art" localSheetId="15">#REF!</definedName>
    <definedName name="Art" localSheetId="1">#REF!</definedName>
    <definedName name="Art">#REF!</definedName>
    <definedName name="bbb" localSheetId="4">[1]Zugang!#REF!</definedName>
    <definedName name="bbb" localSheetId="13">[1]Zugang!#REF!</definedName>
    <definedName name="bbb" localSheetId="14">[1]Zugang!#REF!</definedName>
    <definedName name="bbb" localSheetId="15">[1]Zugang!#REF!</definedName>
    <definedName name="bbb" localSheetId="1">[1]Zugang!#REF!</definedName>
    <definedName name="bbb">[1]Zugang!#REF!</definedName>
    <definedName name="Bea" localSheetId="4">'[2]ZR SGB i Be'!#REF!</definedName>
    <definedName name="Bea" localSheetId="13">'[2]ZR SGB i Be'!#REF!</definedName>
    <definedName name="Bea" localSheetId="14">'[2]ZR SGB i Be'!#REF!</definedName>
    <definedName name="Bea" localSheetId="15">'[2]ZR SGB i Be'!#REF!</definedName>
    <definedName name="Bea" localSheetId="1">'[2]ZR SGB i Be'!#REF!</definedName>
    <definedName name="Bea">'[2]ZR SGB i Be'!#REF!</definedName>
    <definedName name="Bee" localSheetId="4">'[2]ZR SGB i Be'!#REF!</definedName>
    <definedName name="Bee" localSheetId="13">'[2]ZR SGB i Be'!#REF!</definedName>
    <definedName name="Bee" localSheetId="14">'[2]ZR SGB i Be'!#REF!</definedName>
    <definedName name="Bee" localSheetId="15">'[2]ZR SGB i Be'!#REF!</definedName>
    <definedName name="Bee" localSheetId="1">'[2]ZR SGB i Be'!#REF!</definedName>
    <definedName name="Bee">'[2]ZR SGB i Be'!#REF!</definedName>
    <definedName name="Berichtszeit" localSheetId="4">#REF!</definedName>
    <definedName name="Berichtszeit" localSheetId="13">#REF!</definedName>
    <definedName name="Berichtszeit" localSheetId="14">#REF!</definedName>
    <definedName name="Berichtszeit" localSheetId="15">#REF!</definedName>
    <definedName name="Berichtszeit" localSheetId="1">#REF!</definedName>
    <definedName name="Berichtszeit">#REF!</definedName>
    <definedName name="Berichtszeit9" localSheetId="4">#REF!</definedName>
    <definedName name="Berichtszeit9" localSheetId="13">#REF!</definedName>
    <definedName name="Berichtszeit9" localSheetId="14">#REF!</definedName>
    <definedName name="Berichtszeit9" localSheetId="15">#REF!</definedName>
    <definedName name="Berichtszeit9" localSheetId="1">#REF!</definedName>
    <definedName name="Berichtszeit9">#REF!</definedName>
    <definedName name="Bevölk" localSheetId="4">#REF!</definedName>
    <definedName name="Bevölk" localSheetId="14">#REF!</definedName>
    <definedName name="Bevölk" localSheetId="15">#REF!</definedName>
    <definedName name="Bevölk" localSheetId="1">#REF!</definedName>
    <definedName name="Bevölk">#REF!</definedName>
    <definedName name="Copyright" localSheetId="4">[3]bst_monat_zr_d!#REF!</definedName>
    <definedName name="Copyright" localSheetId="13">[3]bst_monat_zr_d!#REF!</definedName>
    <definedName name="Copyright" localSheetId="14">[3]bst_monat_zr_d!#REF!</definedName>
    <definedName name="Copyright" localSheetId="15">[3]bst_monat_zr_d!#REF!</definedName>
    <definedName name="Copyright" localSheetId="1">[3]bst_monat_zr_d!#REF!</definedName>
    <definedName name="Copyright">[3]bst_monat_zr_d!#REF!</definedName>
    <definedName name="DAT0" localSheetId="4">#REF!</definedName>
    <definedName name="DAT0" localSheetId="14">#REF!</definedName>
    <definedName name="DAT0" localSheetId="15">#REF!</definedName>
    <definedName name="DAT0" localSheetId="1">#REF!</definedName>
    <definedName name="DAT0">#REF!</definedName>
    <definedName name="Datei" localSheetId="4">'[2]ZR SGB i Be'!#REF!</definedName>
    <definedName name="Datei" localSheetId="13">'[2]ZR SGB i Be'!#REF!</definedName>
    <definedName name="Datei" localSheetId="14">'[2]ZR SGB i Be'!#REF!</definedName>
    <definedName name="Datei" localSheetId="15">'[2]ZR SGB i Be'!#REF!</definedName>
    <definedName name="Datei" localSheetId="1">'[2]ZR SGB i Be'!#REF!</definedName>
    <definedName name="Datei">'[2]ZR SGB i Be'!#REF!</definedName>
    <definedName name="Datei_aktuell" localSheetId="4">#REF!</definedName>
    <definedName name="Datei_aktuell" localSheetId="14">#REF!</definedName>
    <definedName name="Datei_aktuell" localSheetId="15">#REF!</definedName>
    <definedName name="Datei_aktuell" localSheetId="1">#REF!</definedName>
    <definedName name="Datei_aktuell">#REF!</definedName>
    <definedName name="Datum" localSheetId="4">#REF!</definedName>
    <definedName name="Datum" localSheetId="14">#REF!</definedName>
    <definedName name="Datum" localSheetId="15">#REF!</definedName>
    <definedName name="Datum" localSheetId="1">#REF!</definedName>
    <definedName name="Datum">#REF!</definedName>
    <definedName name="DM">1.95583</definedName>
    <definedName name="DruckM" localSheetId="4">#REF!</definedName>
    <definedName name="DruckM" localSheetId="14">#REF!</definedName>
    <definedName name="DruckM" localSheetId="15">#REF!</definedName>
    <definedName name="DruckM" localSheetId="1">#REF!</definedName>
    <definedName name="DruckM">#REF!</definedName>
    <definedName name="E_1_1_Baden_Württemberg" localSheetId="4">#REF!</definedName>
    <definedName name="E_1_1_Baden_Württemberg" localSheetId="14">#REF!</definedName>
    <definedName name="E_1_1_Baden_Württemberg" localSheetId="15">#REF!</definedName>
    <definedName name="E_1_1_Baden_Württemberg" localSheetId="1">#REF!</definedName>
    <definedName name="E_1_1_Baden_Württemberg">#REF!</definedName>
    <definedName name="E_1_1_Bayern" localSheetId="4">#REF!</definedName>
    <definedName name="E_1_1_Bayern" localSheetId="14">#REF!</definedName>
    <definedName name="E_1_1_Bayern" localSheetId="15">#REF!</definedName>
    <definedName name="E_1_1_Bayern" localSheetId="1">#REF!</definedName>
    <definedName name="E_1_1_Bayern">#REF!</definedName>
    <definedName name="E_1_1_Berlin_Gesamt" localSheetId="4">#REF!</definedName>
    <definedName name="E_1_1_Berlin_Gesamt" localSheetId="14">#REF!</definedName>
    <definedName name="E_1_1_Berlin_Gesamt" localSheetId="15">#REF!</definedName>
    <definedName name="E_1_1_Berlin_Gesamt" localSheetId="1">#REF!</definedName>
    <definedName name="E_1_1_Berlin_Gesamt">#REF!</definedName>
    <definedName name="E_1_1_Berlin_Ost" localSheetId="4">#REF!</definedName>
    <definedName name="E_1_1_Berlin_Ost" localSheetId="14">#REF!</definedName>
    <definedName name="E_1_1_Berlin_Ost" localSheetId="15">#REF!</definedName>
    <definedName name="E_1_1_Berlin_Ost" localSheetId="1">#REF!</definedName>
    <definedName name="E_1_1_Berlin_Ost">#REF!</definedName>
    <definedName name="E_1_1_Berlin_West" localSheetId="4">#REF!</definedName>
    <definedName name="E_1_1_Berlin_West" localSheetId="14">#REF!</definedName>
    <definedName name="E_1_1_Berlin_West" localSheetId="15">#REF!</definedName>
    <definedName name="E_1_1_Berlin_West" localSheetId="1">#REF!</definedName>
    <definedName name="E_1_1_Berlin_West">#REF!</definedName>
    <definedName name="E_1_1_Brandenburg" localSheetId="4">#REF!</definedName>
    <definedName name="E_1_1_Brandenburg" localSheetId="14">#REF!</definedName>
    <definedName name="E_1_1_Brandenburg" localSheetId="15">#REF!</definedName>
    <definedName name="E_1_1_Brandenburg" localSheetId="1">#REF!</definedName>
    <definedName name="E_1_1_Brandenburg">#REF!</definedName>
    <definedName name="E_1_1_Bremen" localSheetId="4">#REF!</definedName>
    <definedName name="E_1_1_Bremen" localSheetId="14">#REF!</definedName>
    <definedName name="E_1_1_Bremen" localSheetId="15">#REF!</definedName>
    <definedName name="E_1_1_Bremen" localSheetId="1">#REF!</definedName>
    <definedName name="E_1_1_Bremen">#REF!</definedName>
    <definedName name="E_1_1_Hamburg" localSheetId="4">#REF!</definedName>
    <definedName name="E_1_1_Hamburg" localSheetId="14">#REF!</definedName>
    <definedName name="E_1_1_Hamburg" localSheetId="15">#REF!</definedName>
    <definedName name="E_1_1_Hamburg" localSheetId="1">#REF!</definedName>
    <definedName name="E_1_1_Hamburg">#REF!</definedName>
    <definedName name="E_1_1_Hessen" localSheetId="4">#REF!</definedName>
    <definedName name="E_1_1_Hessen" localSheetId="14">#REF!</definedName>
    <definedName name="E_1_1_Hessen" localSheetId="15">#REF!</definedName>
    <definedName name="E_1_1_Hessen" localSheetId="1">#REF!</definedName>
    <definedName name="E_1_1_Hessen">#REF!</definedName>
    <definedName name="E_1_1_Mecklenburg_Vorpommern" localSheetId="4">#REF!</definedName>
    <definedName name="E_1_1_Mecklenburg_Vorpommern" localSheetId="14">#REF!</definedName>
    <definedName name="E_1_1_Mecklenburg_Vorpommern" localSheetId="15">#REF!</definedName>
    <definedName name="E_1_1_Mecklenburg_Vorpommern" localSheetId="1">#REF!</definedName>
    <definedName name="E_1_1_Mecklenburg_Vorpommern">#REF!</definedName>
    <definedName name="E_1_1_Niedersachsen" localSheetId="4">#REF!</definedName>
    <definedName name="E_1_1_Niedersachsen" localSheetId="14">#REF!</definedName>
    <definedName name="E_1_1_Niedersachsen" localSheetId="15">#REF!</definedName>
    <definedName name="E_1_1_Niedersachsen" localSheetId="1">#REF!</definedName>
    <definedName name="E_1_1_Niedersachsen">#REF!</definedName>
    <definedName name="E_1_1_Nordrhein_Westfalen" localSheetId="4">#REF!</definedName>
    <definedName name="E_1_1_Nordrhein_Westfalen" localSheetId="14">#REF!</definedName>
    <definedName name="E_1_1_Nordrhein_Westfalen" localSheetId="15">#REF!</definedName>
    <definedName name="E_1_1_Nordrhein_Westfalen" localSheetId="1">#REF!</definedName>
    <definedName name="E_1_1_Nordrhein_Westfalen">#REF!</definedName>
    <definedName name="E_1_1_Rheinland_Pfalz" localSheetId="4">#REF!</definedName>
    <definedName name="E_1_1_Rheinland_Pfalz" localSheetId="14">#REF!</definedName>
    <definedName name="E_1_1_Rheinland_Pfalz" localSheetId="15">#REF!</definedName>
    <definedName name="E_1_1_Rheinland_Pfalz" localSheetId="1">#REF!</definedName>
    <definedName name="E_1_1_Rheinland_Pfalz">#REF!</definedName>
    <definedName name="E_1_1_Saarland" localSheetId="4">#REF!</definedName>
    <definedName name="E_1_1_Saarland" localSheetId="14">#REF!</definedName>
    <definedName name="E_1_1_Saarland" localSheetId="15">#REF!</definedName>
    <definedName name="E_1_1_Saarland" localSheetId="1">#REF!</definedName>
    <definedName name="E_1_1_Saarland">#REF!</definedName>
    <definedName name="E_1_1_Sachsen" localSheetId="4">#REF!</definedName>
    <definedName name="E_1_1_Sachsen" localSheetId="14">#REF!</definedName>
    <definedName name="E_1_1_Sachsen" localSheetId="15">#REF!</definedName>
    <definedName name="E_1_1_Sachsen" localSheetId="1">#REF!</definedName>
    <definedName name="E_1_1_Sachsen">#REF!</definedName>
    <definedName name="E_1_1_Sachsen_Anhalt" localSheetId="4">#REF!</definedName>
    <definedName name="E_1_1_Sachsen_Anhalt" localSheetId="14">#REF!</definedName>
    <definedName name="E_1_1_Sachsen_Anhalt" localSheetId="15">#REF!</definedName>
    <definedName name="E_1_1_Sachsen_Anhalt" localSheetId="1">#REF!</definedName>
    <definedName name="E_1_1_Sachsen_Anhalt">#REF!</definedName>
    <definedName name="E_1_1_Schleswig_Holstein" localSheetId="4">#REF!</definedName>
    <definedName name="E_1_1_Schleswig_Holstein" localSheetId="14">#REF!</definedName>
    <definedName name="E_1_1_Schleswig_Holstein" localSheetId="15">#REF!</definedName>
    <definedName name="E_1_1_Schleswig_Holstein" localSheetId="1">#REF!</definedName>
    <definedName name="E_1_1_Schleswig_Holstein">#REF!</definedName>
    <definedName name="E_1_1_Thüringen" localSheetId="4">#REF!</definedName>
    <definedName name="E_1_1_Thüringen" localSheetId="14">#REF!</definedName>
    <definedName name="E_1_1_Thüringen" localSheetId="15">#REF!</definedName>
    <definedName name="E_1_1_Thüringen" localSheetId="1">#REF!</definedName>
    <definedName name="E_1_1_Thüringen">#REF!</definedName>
    <definedName name="E_1_2_Deutschland" localSheetId="4">#REF!</definedName>
    <definedName name="E_1_2_Deutschland" localSheetId="14">#REF!</definedName>
    <definedName name="E_1_2_Deutschland" localSheetId="15">#REF!</definedName>
    <definedName name="E_1_2_Deutschland" localSheetId="1">#REF!</definedName>
    <definedName name="E_1_2_Deutschland">#REF!</definedName>
    <definedName name="E_1_3_Berlin_Gesamt" localSheetId="4">#REF!</definedName>
    <definedName name="E_1_3_Berlin_Gesamt" localSheetId="14">#REF!</definedName>
    <definedName name="E_1_3_Berlin_Gesamt" localSheetId="15">#REF!</definedName>
    <definedName name="E_1_3_Berlin_Gesamt" localSheetId="1">#REF!</definedName>
    <definedName name="E_1_3_Berlin_Gesamt">#REF!</definedName>
    <definedName name="E_1_3_Berlin_Ost" localSheetId="4">#REF!</definedName>
    <definedName name="E_1_3_Berlin_Ost" localSheetId="14">#REF!</definedName>
    <definedName name="E_1_3_Berlin_Ost" localSheetId="15">#REF!</definedName>
    <definedName name="E_1_3_Berlin_Ost" localSheetId="1">#REF!</definedName>
    <definedName name="E_1_3_Berlin_Ost">#REF!</definedName>
    <definedName name="E_1_3_Berlin_West" localSheetId="4">#REF!</definedName>
    <definedName name="E_1_3_Berlin_West" localSheetId="14">#REF!</definedName>
    <definedName name="E_1_3_Berlin_West" localSheetId="15">#REF!</definedName>
    <definedName name="E_1_3_Berlin_West" localSheetId="1">#REF!</definedName>
    <definedName name="E_1_3_Berlin_West">#REF!</definedName>
    <definedName name="EUR">1</definedName>
    <definedName name="fussn1" localSheetId="4">#REF!</definedName>
    <definedName name="fussn1" localSheetId="14">#REF!</definedName>
    <definedName name="fussn1" localSheetId="15">#REF!</definedName>
    <definedName name="fussn1" localSheetId="1">#REF!</definedName>
    <definedName name="fussn1">#REF!</definedName>
    <definedName name="fussn2" localSheetId="4">#REF!</definedName>
    <definedName name="fussn2" localSheetId="14">#REF!</definedName>
    <definedName name="fussn2" localSheetId="15">#REF!</definedName>
    <definedName name="fussn2" localSheetId="1">#REF!</definedName>
    <definedName name="fussn2">#REF!</definedName>
    <definedName name="fussn3" localSheetId="4">#REF!</definedName>
    <definedName name="fussn3" localSheetId="14">#REF!</definedName>
    <definedName name="fussn3" localSheetId="15">#REF!</definedName>
    <definedName name="fussn3" localSheetId="1">#REF!</definedName>
    <definedName name="fussn3">#REF!</definedName>
    <definedName name="Halbjahr" localSheetId="4">#REF!</definedName>
    <definedName name="Halbjahr" localSheetId="1">#REF!</definedName>
    <definedName name="Halbjahr">#REF!</definedName>
    <definedName name="Halbjahr1b" localSheetId="4">#REF!</definedName>
    <definedName name="Halbjahr1b" localSheetId="1">#REF!</definedName>
    <definedName name="Halbjahr1b">#REF!</definedName>
    <definedName name="i" localSheetId="4">#REF!</definedName>
    <definedName name="i" localSheetId="14">#REF!</definedName>
    <definedName name="i" localSheetId="15">#REF!</definedName>
    <definedName name="i" localSheetId="1">#REF!</definedName>
    <definedName name="i">#REF!</definedName>
    <definedName name="info" localSheetId="4">#REF!</definedName>
    <definedName name="info" localSheetId="13">#REF!</definedName>
    <definedName name="info" localSheetId="14">#REF!</definedName>
    <definedName name="info" localSheetId="15">#REF!</definedName>
    <definedName name="info" localSheetId="1">#REF!</definedName>
    <definedName name="info">#REF!</definedName>
    <definedName name="Inhalt_1" localSheetId="4">#REF!</definedName>
    <definedName name="Inhalt_1" localSheetId="1">#REF!</definedName>
    <definedName name="Inhalt_1">#REF!</definedName>
    <definedName name="Jahr" localSheetId="4">#REF!</definedName>
    <definedName name="Jahr" localSheetId="1">#REF!</definedName>
    <definedName name="Jahr">#REF!</definedName>
    <definedName name="Jahr1b" localSheetId="4">#REF!</definedName>
    <definedName name="Jahr1b" localSheetId="1">#REF!</definedName>
    <definedName name="Jahr1b">#REF!</definedName>
    <definedName name="kopfz1" localSheetId="4">#REF!</definedName>
    <definedName name="kopfz1" localSheetId="14">#REF!</definedName>
    <definedName name="kopfz1" localSheetId="15">#REF!</definedName>
    <definedName name="kopfz1" localSheetId="1">#REF!</definedName>
    <definedName name="kopfz1">#REF!</definedName>
    <definedName name="kopfz2" localSheetId="4">#REF!</definedName>
    <definedName name="kopfz2" localSheetId="14">#REF!</definedName>
    <definedName name="kopfz2" localSheetId="15">#REF!</definedName>
    <definedName name="kopfz2" localSheetId="1">#REF!</definedName>
    <definedName name="kopfz2">#REF!</definedName>
    <definedName name="kopfz3" localSheetId="4">#REF!</definedName>
    <definedName name="kopfz3" localSheetId="14">#REF!</definedName>
    <definedName name="kopfz3" localSheetId="15">#REF!</definedName>
    <definedName name="kopfz3" localSheetId="1">#REF!</definedName>
    <definedName name="kopfz3">#REF!</definedName>
    <definedName name="Kreis_aktuell" localSheetId="4">#REF!</definedName>
    <definedName name="Kreis_aktuell" localSheetId="14">#REF!</definedName>
    <definedName name="Kreis_aktuell" localSheetId="15">#REF!</definedName>
    <definedName name="Kreis_aktuell" localSheetId="1">#REF!</definedName>
    <definedName name="Kreis_aktuell">#REF!</definedName>
    <definedName name="Matrix" localSheetId="4">#REF!</definedName>
    <definedName name="Matrix" localSheetId="14">#REF!</definedName>
    <definedName name="Matrix" localSheetId="15">#REF!</definedName>
    <definedName name="Matrix" localSheetId="1">#REF!</definedName>
    <definedName name="Matrix">#REF!</definedName>
    <definedName name="meta1_kreuz" localSheetId="4">#REF!</definedName>
    <definedName name="meta1_kreuz" localSheetId="14">#REF!</definedName>
    <definedName name="meta1_kreuz" localSheetId="15">#REF!</definedName>
    <definedName name="meta1_kreuz" localSheetId="1">#REF!</definedName>
    <definedName name="meta1_kreuz">#REF!</definedName>
    <definedName name="meta1_kreuz_bgw" localSheetId="4">#REF!</definedName>
    <definedName name="meta1_kreuz_bgw" localSheetId="14">#REF!</definedName>
    <definedName name="meta1_kreuz_bgw" localSheetId="15">#REF!</definedName>
    <definedName name="meta1_kreuz_bgw" localSheetId="1">#REF!</definedName>
    <definedName name="meta1_kreuz_bgw">#REF!</definedName>
    <definedName name="meta1_kreuz_oBhi" localSheetId="4">#REF!</definedName>
    <definedName name="meta1_kreuz_oBhi" localSheetId="14">#REF!</definedName>
    <definedName name="meta1_kreuz_oBhi" localSheetId="15">#REF!</definedName>
    <definedName name="meta1_kreuz_oBhi" localSheetId="1">#REF!</definedName>
    <definedName name="meta1_kreuz_oBhi">#REF!</definedName>
    <definedName name="meta3_kreuz_LAÄ" localSheetId="4">#REF!</definedName>
    <definedName name="meta3_kreuz_LAÄ" localSheetId="14">#REF!</definedName>
    <definedName name="meta3_kreuz_LAÄ" localSheetId="15">#REF!</definedName>
    <definedName name="meta3_kreuz_LAÄ" localSheetId="1">#REF!</definedName>
    <definedName name="meta3_kreuz_LAÄ">#REF!</definedName>
    <definedName name="Method.Erl." localSheetId="4">#REF!</definedName>
    <definedName name="Method.Erl." localSheetId="14">#REF!</definedName>
    <definedName name="Method.Erl." localSheetId="15">#REF!</definedName>
    <definedName name="Method.Erl." localSheetId="1">#REF!</definedName>
    <definedName name="Method.Erl.">#REF!</definedName>
    <definedName name="Murx" localSheetId="4">#REF!</definedName>
    <definedName name="Murx" localSheetId="13">#REF!</definedName>
    <definedName name="Murx" localSheetId="14">#REF!</definedName>
    <definedName name="Murx" localSheetId="15">#REF!</definedName>
    <definedName name="Murx" localSheetId="1">#REF!</definedName>
    <definedName name="Murx">#REF!</definedName>
    <definedName name="Profil.der.Hilfeempfänger">[4]E_6_1_Deutschland!$D$3</definedName>
    <definedName name="psan" localSheetId="4">#REF!</definedName>
    <definedName name="psan" localSheetId="14">#REF!</definedName>
    <definedName name="psan" localSheetId="15">#REF!</definedName>
    <definedName name="psan" localSheetId="1">#REF!</definedName>
    <definedName name="psan">#REF!</definedName>
    <definedName name="Region" localSheetId="4">#REF!</definedName>
    <definedName name="Region" localSheetId="14">#REF!</definedName>
    <definedName name="Region" localSheetId="15">#REF!</definedName>
    <definedName name="Region" localSheetId="1">#REF!</definedName>
    <definedName name="Region">#REF!</definedName>
    <definedName name="Region_aktuell" localSheetId="4">#REF!</definedName>
    <definedName name="Region_aktuell" localSheetId="14">#REF!</definedName>
    <definedName name="Region_aktuell" localSheetId="15">#REF!</definedName>
    <definedName name="Region_aktuell" localSheetId="1">#REF!</definedName>
    <definedName name="Region_aktuell">#REF!</definedName>
    <definedName name="rngBerichtsmonat">'[5]EA 1'!$C$11</definedName>
    <definedName name="rngWährung">'[5]EA 1'!$J$11</definedName>
    <definedName name="Seite" localSheetId="4">[3]bst_monat_zr_d!#REF!</definedName>
    <definedName name="Seite" localSheetId="13">[3]bst_monat_zr_d!#REF!</definedName>
    <definedName name="Seite" localSheetId="14">[3]bst_monat_zr_d!#REF!</definedName>
    <definedName name="Seite" localSheetId="15">[3]bst_monat_zr_d!#REF!</definedName>
    <definedName name="Seite" localSheetId="1">[3]bst_monat_zr_d!#REF!</definedName>
    <definedName name="Seite">[3]bst_monat_zr_d!#REF!</definedName>
    <definedName name="Spalte" localSheetId="4">#REF!</definedName>
    <definedName name="Spalte" localSheetId="14">#REF!</definedName>
    <definedName name="Spalte" localSheetId="15">#REF!</definedName>
    <definedName name="Spalte" localSheetId="1">#REF!</definedName>
    <definedName name="Spalte">#REF!</definedName>
    <definedName name="spaltüs1" localSheetId="4">#REF!</definedName>
    <definedName name="spaltüs1" localSheetId="14">#REF!</definedName>
    <definedName name="spaltüs1" localSheetId="15">#REF!</definedName>
    <definedName name="spaltüs1" localSheetId="1">#REF!</definedName>
    <definedName name="spaltüs1">#REF!</definedName>
    <definedName name="spaltüs2" localSheetId="4">#REF!</definedName>
    <definedName name="spaltüs2" localSheetId="14">#REF!</definedName>
    <definedName name="spaltüs2" localSheetId="15">#REF!</definedName>
    <definedName name="spaltüs2" localSheetId="1">#REF!</definedName>
    <definedName name="spaltüs2">#REF!</definedName>
    <definedName name="spaltüs3" localSheetId="4">#REF!</definedName>
    <definedName name="spaltüs3" localSheetId="14">#REF!</definedName>
    <definedName name="spaltüs3" localSheetId="15">#REF!</definedName>
    <definedName name="spaltüs3" localSheetId="1">#REF!</definedName>
    <definedName name="spaltüs3">#REF!</definedName>
    <definedName name="spaltüs4" localSheetId="4">'[2]ZR SGB i Be'!#REF!</definedName>
    <definedName name="spaltüs4" localSheetId="13">'[2]ZR SGB i Be'!#REF!</definedName>
    <definedName name="spaltüs4" localSheetId="1">'[2]ZR SGB i Be'!#REF!</definedName>
    <definedName name="spaltüs4">'[2]ZR SGB i Be'!#REF!</definedName>
    <definedName name="Stand" localSheetId="4">#REF!</definedName>
    <definedName name="Stand" localSheetId="14">#REF!</definedName>
    <definedName name="Stand" localSheetId="15">#REF!</definedName>
    <definedName name="Stand" localSheetId="1">#REF!</definedName>
    <definedName name="Stand">#REF!</definedName>
    <definedName name="start_dateien" localSheetId="4">#REF!</definedName>
    <definedName name="start_dateien" localSheetId="14">#REF!</definedName>
    <definedName name="start_dateien" localSheetId="15">#REF!</definedName>
    <definedName name="start_dateien" localSheetId="1">#REF!</definedName>
    <definedName name="start_dateien">#REF!</definedName>
    <definedName name="Start_Tab" localSheetId="4">[6]Inhalt!#REF!</definedName>
    <definedName name="Start_Tab" localSheetId="13">[6]Inhalt!#REF!</definedName>
    <definedName name="Start_Tab" localSheetId="14">[6]Inhalt!#REF!</definedName>
    <definedName name="Start_Tab" localSheetId="15">[6]Inhalt!#REF!</definedName>
    <definedName name="Start_Tab" localSheetId="1">[6]Inhalt!#REF!</definedName>
    <definedName name="Start_Tab">[6]Inhalt!#REF!</definedName>
    <definedName name="Statistkneu" localSheetId="4">#REF!</definedName>
    <definedName name="Statistkneu" localSheetId="13">#REF!</definedName>
    <definedName name="Statistkneu" localSheetId="14">#REF!</definedName>
    <definedName name="Statistkneu" localSheetId="15">#REF!</definedName>
    <definedName name="Statistkneu" localSheetId="1">#REF!</definedName>
    <definedName name="Statistkneu">#REF!</definedName>
    <definedName name="test" localSheetId="4">#REF!</definedName>
    <definedName name="test" localSheetId="13">#REF!</definedName>
    <definedName name="test" localSheetId="14">#REF!</definedName>
    <definedName name="test" localSheetId="15">#REF!</definedName>
    <definedName name="test" localSheetId="1">#REF!</definedName>
    <definedName name="test">#REF!</definedName>
    <definedName name="Testbereich" localSheetId="4">#REF!</definedName>
    <definedName name="Testbereich" localSheetId="13">#REF!</definedName>
    <definedName name="Testbereich" localSheetId="14">#REF!</definedName>
    <definedName name="Testbereich" localSheetId="15">#REF!</definedName>
    <definedName name="Testbereich" localSheetId="1">#REF!</definedName>
    <definedName name="Testbereich">#REF!</definedName>
    <definedName name="TestbereichG1" localSheetId="4">#REF!,#REF!</definedName>
    <definedName name="TestbereichG1" localSheetId="13">#REF!,#REF!</definedName>
    <definedName name="TestbereichG1" localSheetId="14">#REF!,#REF!</definedName>
    <definedName name="TestbereichG1" localSheetId="15">#REF!,#REF!</definedName>
    <definedName name="TestbereichG1" localSheetId="1">#REF!,#REF!</definedName>
    <definedName name="TestbereichG1">#REF!,#REF!</definedName>
    <definedName name="Titel" localSheetId="4">#REF!</definedName>
    <definedName name="Titel" localSheetId="14">#REF!</definedName>
    <definedName name="Titel" localSheetId="15">#REF!</definedName>
    <definedName name="Titel" localSheetId="1">#REF!</definedName>
    <definedName name="Titel">#REF!</definedName>
    <definedName name="TitelA" localSheetId="4">#REF!</definedName>
    <definedName name="TitelA" localSheetId="14">#REF!</definedName>
    <definedName name="TitelA" localSheetId="15">#REF!</definedName>
    <definedName name="TitelA" localSheetId="1">#REF!</definedName>
    <definedName name="TitelA">#REF!</definedName>
    <definedName name="traeger" localSheetId="4">#REF!</definedName>
    <definedName name="traeger" localSheetId="14">#REF!</definedName>
    <definedName name="traeger" localSheetId="15">#REF!</definedName>
    <definedName name="traeger" localSheetId="1">#REF!</definedName>
    <definedName name="traeger">#REF!</definedName>
    <definedName name="Träger" localSheetId="4">'[2]ZR SGB i Be'!#REF!</definedName>
    <definedName name="Träger" localSheetId="13">'[2]ZR SGB i Be'!#REF!</definedName>
    <definedName name="Träger" localSheetId="14">'[2]ZR SGB i Be'!#REF!</definedName>
    <definedName name="Träger" localSheetId="15">'[2]ZR SGB i Be'!#REF!</definedName>
    <definedName name="Träger" localSheetId="1">'[2]ZR SGB i Be'!#REF!</definedName>
    <definedName name="Träger">'[2]ZR SGB i Be'!#REF!</definedName>
    <definedName name="Ur" localSheetId="4">#REF!</definedName>
    <definedName name="Ur" localSheetId="14">#REF!</definedName>
    <definedName name="Ur" localSheetId="15">#REF!</definedName>
    <definedName name="Ur" localSheetId="1">#REF!</definedName>
    <definedName name="Ur">#REF!</definedName>
    <definedName name="Versatz" localSheetId="4">#REF!</definedName>
    <definedName name="Versatz" localSheetId="14">#REF!</definedName>
    <definedName name="Versatz" localSheetId="15">#REF!</definedName>
    <definedName name="Versatz" localSheetId="1">#REF!</definedName>
    <definedName name="Versatz">#REF!</definedName>
    <definedName name="zdd13">[7]HBAH_AO_!$D$5:$IV$39</definedName>
    <definedName name="zdd14">[7]HBAH_AO_!$D$41:$IV$78</definedName>
    <definedName name="zdd15">[7]HBAH_AO_!$D$80:$IV$120</definedName>
    <definedName name="Zeile" localSheetId="4">#REF!</definedName>
    <definedName name="Zeile" localSheetId="14">#REF!</definedName>
    <definedName name="Zeile" localSheetId="15">#REF!</definedName>
    <definedName name="Zeile" localSheetId="1">#REF!</definedName>
    <definedName name="Zeile">#REF!</definedName>
    <definedName name="Zeit" localSheetId="4">#REF!</definedName>
    <definedName name="Zeit" localSheetId="14">#REF!</definedName>
    <definedName name="Zeit" localSheetId="15">#REF!</definedName>
    <definedName name="Zeit" localSheetId="1">#REF!</definedName>
    <definedName name="Zeit">#REF!</definedName>
  </definedNames>
  <calcPr calcId="191029"/>
</workbook>
</file>

<file path=xl/calcChain.xml><?xml version="1.0" encoding="utf-8"?>
<calcChain xmlns="http://schemas.openxmlformats.org/spreadsheetml/2006/main">
  <c r="C29" i="38" l="1"/>
  <c r="C63" i="38" s="1"/>
  <c r="F29" i="29" l="1"/>
  <c r="F25" i="29"/>
  <c r="E25" i="29"/>
  <c r="B71" i="20" l="1"/>
</calcChain>
</file>

<file path=xl/sharedStrings.xml><?xml version="1.0" encoding="utf-8"?>
<sst xmlns="http://schemas.openxmlformats.org/spreadsheetml/2006/main" count="1753" uniqueCount="383">
  <si>
    <t>Kreisfreie Stadt                                             Kreis                                                             Statistische Region                                              Land</t>
  </si>
  <si>
    <t>insgesamt</t>
  </si>
  <si>
    <t>Anzahl</t>
  </si>
  <si>
    <t>Braunschweig, Stadt</t>
  </si>
  <si>
    <t>Salzgitter, Stadt</t>
  </si>
  <si>
    <t>Wolfsburg, Stadt</t>
  </si>
  <si>
    <t>Gifhorn</t>
  </si>
  <si>
    <t>Göttingen</t>
  </si>
  <si>
    <t>Goslar</t>
  </si>
  <si>
    <t>Helmstedt</t>
  </si>
  <si>
    <t>Northeim</t>
  </si>
  <si>
    <t>Peine</t>
  </si>
  <si>
    <t>Wolfenbüttel</t>
  </si>
  <si>
    <t>Diepholz</t>
  </si>
  <si>
    <t>Hameln-Pyrmont</t>
  </si>
  <si>
    <t>Hildesheim</t>
  </si>
  <si>
    <t>Holzminden</t>
  </si>
  <si>
    <t>Nienburg (Weser)</t>
  </si>
  <si>
    <t>Schaumburg</t>
  </si>
  <si>
    <t>Niedersachsen</t>
  </si>
  <si>
    <t>Wittmund</t>
  </si>
  <si>
    <t>Wesermarsch</t>
  </si>
  <si>
    <t>Vechta</t>
  </si>
  <si>
    <t>Osnabrück</t>
  </si>
  <si>
    <t>Oldenburg</t>
  </si>
  <si>
    <t>Leer</t>
  </si>
  <si>
    <t>Grafschaft Bentheim</t>
  </si>
  <si>
    <t>Friesland</t>
  </si>
  <si>
    <t>Emsland</t>
  </si>
  <si>
    <t>Cloppenburg</t>
  </si>
  <si>
    <t>Aurich</t>
  </si>
  <si>
    <t>Ammerland</t>
  </si>
  <si>
    <t>Wilhelmshaven, Stadt</t>
  </si>
  <si>
    <t>Osnabrück, Stadt</t>
  </si>
  <si>
    <t>Oldenburg (Oldb), Stadt</t>
  </si>
  <si>
    <t>Emden, Stadt</t>
  </si>
  <si>
    <t>Delmenhorst, Stadt</t>
  </si>
  <si>
    <t>Verden</t>
  </si>
  <si>
    <t>Uelzen</t>
  </si>
  <si>
    <t>Stade</t>
  </si>
  <si>
    <t>Rotenburg (Wümme)</t>
  </si>
  <si>
    <t>Lüchow-Dannenberg</t>
  </si>
  <si>
    <r>
      <t>Harburg</t>
    </r>
    <r>
      <rPr>
        <vertAlign val="superscript"/>
        <sz val="7"/>
        <rFont val="NDSFrutiger 45 Light"/>
      </rPr>
      <t/>
    </r>
  </si>
  <si>
    <t>Cuxhaven</t>
  </si>
  <si>
    <r>
      <t>Celle</t>
    </r>
    <r>
      <rPr>
        <vertAlign val="superscript"/>
        <sz val="7"/>
        <rFont val="NDSFrutiger 45 Light"/>
      </rPr>
      <t/>
    </r>
  </si>
  <si>
    <t>Osterode am Harz</t>
  </si>
  <si>
    <t>Osterholz</t>
  </si>
  <si>
    <r>
      <t>Lüneburg</t>
    </r>
    <r>
      <rPr>
        <vertAlign val="superscript"/>
        <sz val="7"/>
        <rFont val="NDSFrutiger 45 Light"/>
      </rPr>
      <t/>
    </r>
  </si>
  <si>
    <t>Hannover, Region</t>
  </si>
  <si>
    <t>Prozentpunkte</t>
  </si>
  <si>
    <t>Stat. Region Braunschweig</t>
  </si>
  <si>
    <t>Stat. Region Hannover</t>
  </si>
  <si>
    <t>Stat. Region Lüneburg</t>
  </si>
  <si>
    <t>Stat. Region Weser-Ems</t>
  </si>
  <si>
    <t>Heidekreis</t>
  </si>
  <si>
    <t>davon Frauen</t>
  </si>
  <si>
    <t>Prozent</t>
  </si>
  <si>
    <t>Mandate in den kommunalen Vertretungen</t>
  </si>
  <si>
    <t>Hannover, Lhst. (nachrichtlich)</t>
  </si>
  <si>
    <t>2016/2006</t>
  </si>
  <si>
    <t>2016/2011</t>
  </si>
  <si>
    <t>Veränderung des Frauenanteils</t>
  </si>
  <si>
    <t>dav. Frauen</t>
  </si>
  <si>
    <t>x</t>
  </si>
  <si>
    <t>2) Durch die Fusion der beiden Landkreise Göttingen und Osterode am Harz zum Landkreis Göttingen am 1.11.2016 sind die Angaben mit den Vorjahren nicht vergleichbar.</t>
  </si>
  <si>
    <t xml:space="preserve"> dar. Hannover, Umland </t>
  </si>
  <si>
    <t xml:space="preserve"> dar. Hannover, Lhst.</t>
  </si>
  <si>
    <t>Jungenanteil</t>
  </si>
  <si>
    <t>davon Jungen</t>
  </si>
  <si>
    <t>Veränderung Jungenanteil 2015/2008</t>
  </si>
  <si>
    <t>Tab. 2.1 Jungenanteil an den Abgängerinnen und Abgängern aus allgemein bildenden Schulen ohne Hauptschulabschluss 2008 und 2015</t>
  </si>
  <si>
    <t>Tab. 2.2 Jungenanteil an den Absolventinnen und Absolventen aus allgemein bildenden Schulen mit Hauptschulabschluss 2008 und 2015</t>
  </si>
  <si>
    <t>Abgängerinnen und Abgänger aus allgemein bildenden Schulen mit Hauptschulabschluss</t>
  </si>
  <si>
    <t>Tab. 2.3 Jungenanteil an den Absolventinnen und Absolventen aus allgemein bildenden Schulen mit Hochschulreife 2008 und 2015</t>
  </si>
  <si>
    <t>Absolventinnen und Absolventen mit Hochschulreife aus allgemein bildenden Schulen mit Hochschulreife</t>
  </si>
  <si>
    <t>Tab. 2.4 Jungenanteil an den Absolventinnen und Absolventen aus berufsbildenden Schulen mit fachgebundener und allgemeiner Hochschulreife 2008 und 2015</t>
  </si>
  <si>
    <t>Absolventinnen und Absolventen mit Hochschulreife aus berufsbildenden Schulen</t>
  </si>
  <si>
    <t xml:space="preserve"> -</t>
  </si>
  <si>
    <t>-</t>
  </si>
  <si>
    <t>Tab. 2.5 Jungenanteil an den Absolventinnen und Absolventen aus berufsbildenden Schulen mit Fachhochschulreife 2008 und 2015</t>
  </si>
  <si>
    <t xml:space="preserve"> Absolventinnen und Absolventen aus berufsbildenden Schulen mit Fachhochschulreife</t>
  </si>
  <si>
    <t>Ausbildungsberuf</t>
  </si>
  <si>
    <t xml:space="preserve"> Auszubildende in nichtakademischen Gesundheitsdienstberufen</t>
  </si>
  <si>
    <t>Veränderung Anteil männlich 2015/2008</t>
  </si>
  <si>
    <t>davon männlich</t>
  </si>
  <si>
    <t>Physiotherapeut/in (Krankengymnast/in)</t>
  </si>
  <si>
    <t>Masseur/in und Medizinische(r) Bademeister/in</t>
  </si>
  <si>
    <t>Gesundheits- und Krankenpfleger/in</t>
  </si>
  <si>
    <t>Gesundheits- und Kinderkrankenpfleger/in</t>
  </si>
  <si>
    <t>Hebamme/Entbindungspfleger</t>
  </si>
  <si>
    <t>0</t>
  </si>
  <si>
    <t>Gesundheits- und Krankenpflegehelfer/in</t>
  </si>
  <si>
    <t>Diätassistent/in</t>
  </si>
  <si>
    <t>Med.-techn. Laboratoriumsass., Med. Laborant/in</t>
  </si>
  <si>
    <t>Med.-techn. Radiologieassistent/in, Röntgenhelfer/in</t>
  </si>
  <si>
    <t>Veterinärmed.-techn. Ass., Veterinärmed. Laborant/in</t>
  </si>
  <si>
    <t>Pharmazeutisch-technische(r) Assistent/in (B7)</t>
  </si>
  <si>
    <t>Logopäd(e)/in</t>
  </si>
  <si>
    <t>Ergotherapeut/in (B7)</t>
  </si>
  <si>
    <t>Gesundh-u. Kr.pfl., Gesundh-u. Kinderkr.pfl.</t>
  </si>
  <si>
    <t>MTA - Funktionsdiagnostik</t>
  </si>
  <si>
    <t>Ausbildungsberufe insgesamt</t>
  </si>
  <si>
    <t>Auszubildende in technsichen Ausbildungsberufen</t>
  </si>
  <si>
    <t>Veränderung Anteil weibl. 2015/2008</t>
  </si>
  <si>
    <t>davon weiblich</t>
  </si>
  <si>
    <t>Kraftfahrzeugmechatroniker/-in</t>
  </si>
  <si>
    <t>Elektroniker/-in</t>
  </si>
  <si>
    <t>Industriemechaniker/-in</t>
  </si>
  <si>
    <t>Metallbauer/-in</t>
  </si>
  <si>
    <t>Fachinformatiker/-in</t>
  </si>
  <si>
    <t>Mechatroniker/-in</t>
  </si>
  <si>
    <t>Elektroniker/-in für Betriebstechnik</t>
  </si>
  <si>
    <t>Zerspanungsmechaniker/-in</t>
  </si>
  <si>
    <t>Land- und Baumaschinenmechatroniker/-in</t>
  </si>
  <si>
    <t>Feinwerkmechaniker/-in</t>
  </si>
  <si>
    <t>Elektroniker/-in für Automatisierungstechnik</t>
  </si>
  <si>
    <t>Werkzeugmechaniker/-in</t>
  </si>
  <si>
    <t>Konstruktionsmechaniker/-in</t>
  </si>
  <si>
    <t>Technische/-r Produktdesigner/-in</t>
  </si>
  <si>
    <t>Verfahrensmechaniker/-in für Kunststoff- und Kautschuktechnik</t>
  </si>
  <si>
    <t>Mediengestalter/-in Digital und Print</t>
  </si>
  <si>
    <t>Elektroniker/-in für Geräte und Systeme</t>
  </si>
  <si>
    <t>Zahntechniker/-in</t>
  </si>
  <si>
    <t>Augenoptiker/-in</t>
  </si>
  <si>
    <t>Bauzeichner/-in</t>
  </si>
  <si>
    <t>Informations- und Telekommunikationssystem-Elektroniker/-in</t>
  </si>
  <si>
    <t>Maschinen- und Anlagenführer/-in</t>
  </si>
  <si>
    <t>Chemikant/-in</t>
  </si>
  <si>
    <t>Chemielaborant/-in</t>
  </si>
  <si>
    <t>Mechatroniker/-in für Kältetechnik</t>
  </si>
  <si>
    <t>Hörgeräteakustiker/-in</t>
  </si>
  <si>
    <t>Informationselektroniker/-in</t>
  </si>
  <si>
    <t>Technische/-r Systemplaner/-in</t>
  </si>
  <si>
    <t>Vermessungstechniker/-in</t>
  </si>
  <si>
    <t>Zweiradmechatroniker/-in</t>
  </si>
  <si>
    <t>Informatikkaufmann/-kauffrau</t>
  </si>
  <si>
    <t>Elektroniker/-in für Maschinen und Antriebstechnik</t>
  </si>
  <si>
    <t>Medientechnologe/-in Druck</t>
  </si>
  <si>
    <t>Orthopädietechnik-Mechaniker/-in</t>
  </si>
  <si>
    <t>Fachkraft für Abwassertechnik</t>
  </si>
  <si>
    <t>Biologielaborant/-in</t>
  </si>
  <si>
    <t>Packmitteltechnologe/-in</t>
  </si>
  <si>
    <t>Fachkraft für Metalltechnik</t>
  </si>
  <si>
    <t>Elektroniker/-in für Informations- und Systemtechnik</t>
  </si>
  <si>
    <t>Papiertechnologe</t>
  </si>
  <si>
    <t>Milchtechnologe/-in</t>
  </si>
  <si>
    <t>Werkstoffprüfer/-in</t>
  </si>
  <si>
    <t>Milchwirtschaftliche/-r Laborant/-in</t>
  </si>
  <si>
    <t>Fachkraft für Kreislauf- und Abfallwirtschaft</t>
  </si>
  <si>
    <t>Fertigungsmechaniker/-in</t>
  </si>
  <si>
    <t>Verfahrensmechaniker/-in Glastechnik</t>
  </si>
  <si>
    <t>Pharmakant/-in</t>
  </si>
  <si>
    <t>Verfahrensmechaniker/-in in der Hütten- und Halbzeugindustrie</t>
  </si>
  <si>
    <t>Medientechnologe/-in Druckverarbeitung</t>
  </si>
  <si>
    <t xml:space="preserve">*) Auswahl der 50 meist besetzten Ausbildungsberufe 2015
1) Duale Ausbildungsberufe nach BBiG bzw. HwO (ohne Berufe nach Ausbildungsregelungen der zuständigen Stellen für Menschen mit Behinderung); einbezogen sind Berufe, die im Jahr 2014 noch bestehen oder noch Auszubildenden-Zahlen aufweisen. 
2)  Bestand über alle Ausbildungsjahre zum 31.12.; Absolutwerte aus Datenschutzgründen jeweils auf ein Vielfaches von 3 gerundet; der Insgesamtwert kann deshalb von der Summe der Einzelwerte abweichen. </t>
  </si>
  <si>
    <t>Beschäftigungsquote von Frauen und Männern</t>
  </si>
  <si>
    <t>Frauenanteil, wenn Männeranteil =100</t>
  </si>
  <si>
    <t>männlich</t>
  </si>
  <si>
    <t>weiblich</t>
  </si>
  <si>
    <t>2008</t>
  </si>
  <si>
    <t>2015</t>
  </si>
  <si>
    <t>Veränderung</t>
  </si>
  <si>
    <t>2015/2008</t>
  </si>
  <si>
    <t>Anteil der sozialversicherungspflichtig teilzeitbeschäftigten
 Frauen und Männer an allen sozialversicherungspflichtig Beschäftigten der jeweiligen Bevölkerungsgruppe</t>
  </si>
  <si>
    <t>Frauenanteil, wenn Männeranteil 
= 100</t>
  </si>
  <si>
    <t xml:space="preserve"> dar. Hannover, Landeshauptst.</t>
  </si>
  <si>
    <t>Quote der Frauen, wenn Quote der Männer=100</t>
  </si>
  <si>
    <t>30. Juni 2015</t>
  </si>
  <si>
    <t>Männer</t>
  </si>
  <si>
    <t>Frauen</t>
  </si>
  <si>
    <t>30. Juni 2008</t>
  </si>
  <si>
    <t>Juni 2016</t>
  </si>
  <si>
    <t>Juni 2008</t>
  </si>
  <si>
    <t>2016/2008</t>
  </si>
  <si>
    <t>1) Arbeitslose in Prozent aller zivilen Erwerbspersonen der jeweiligen Bevölkerungsgruppe. 
2) Die Beschäftigungsdaten wurden zum 28. August 2014 rückwirkend ab 1999 revidiert. Das kann zu Abweichungen gegenüber Auswertungen mit früherem Erstellungsdatum führen.</t>
  </si>
  <si>
    <t>Tab. 3.5 Anteil der langzeitarbeitslosen Frauen und Männer an den arbeitslosen Frauen und Männern im Juni 2008 und 2016</t>
  </si>
  <si>
    <t>Anteil der Langzeitarbeitslosen an allen Arbeitslosen</t>
  </si>
  <si>
    <t>Frauenanteil, 
wenn Männeranteil =100</t>
  </si>
  <si>
    <t>1) Die Beschäftigungsdaten wurden zum 28. August 2014 rückwirkend ab 1999 revidiert. Das kann zu Abweichungen gegenüber Auswertungen mit früherem Erstellungsdatum führen.</t>
  </si>
  <si>
    <t>Anteil von Personen ab 65 Jahren mit Grundsicherung im Alter an allen Personen der betreffenden Bevölkerungsgruppe ab 65 Jahren</t>
  </si>
  <si>
    <t>Frauenanteil, 
wenn Männeranteil = 100</t>
  </si>
  <si>
    <t>Tab. 3.7 Neugründungen von Einzelunternehmen: Existenzgründungen von Frauen 2008 und 2015</t>
  </si>
  <si>
    <t>Neugründungen von Einzelunternehmen</t>
  </si>
  <si>
    <t>Veränderung  Frauenanteil 2015/2008</t>
  </si>
  <si>
    <t>darunter Frauen</t>
  </si>
  <si>
    <t>Frauenanteil</t>
  </si>
  <si>
    <t xml:space="preserve"> Beendete Elterngeldbezüge für…</t>
  </si>
  <si>
    <t>Veränderung des Väteranteils 2014/2008</t>
  </si>
  <si>
    <t>im Jahr 2008 geborene Kinder</t>
  </si>
  <si>
    <t>im Jahr 2014 geborene Kinder</t>
  </si>
  <si>
    <t>1) EG = Elterngeld; für gemeldete beendete Leistungsbezüge von Januar 2008 bis März 2010 für im Jahr 2008 geborene Kinder, entsprechend von Januar 2014 bis März 2016 für im Jahr 2014 geborene Kinder.</t>
  </si>
  <si>
    <t>Tab. 3.9 Kinderbetreuung von unter Dreijährigen 2008 und 2015</t>
  </si>
  <si>
    <t>Veränderung
Betreuungsquote 
2015/2008</t>
  </si>
  <si>
    <t xml:space="preserve">1) am 31.12. des Vorjahres. 
2) Kinder in Kindertagespflege, die nicht zusätzlich eine Kindertageseinrichtung besuchen, sowie Kinder in Kindertageseinrichtungen am 15.03.2008 und am 01.03.2015.
3) Die Betreuungsquote bezieht sich auf 100 Kinder gleichen Alters am 31.12. des jeweiligen Vorjahres. </t>
  </si>
  <si>
    <t>Veränderung  Männeranteil 2015/2008</t>
  </si>
  <si>
    <t>davon Männer</t>
  </si>
  <si>
    <t>Männeranteil</t>
  </si>
  <si>
    <t xml:space="preserve">1) Berücksichtigt werden nur Personen, die mit der Betreuung von Kindern zu tun haben. Unberücksichtigt bleibt das Personal in Leitung, Verwaltung etc. </t>
  </si>
  <si>
    <t>Beschäftigungsverhältnisse</t>
  </si>
  <si>
    <t>Verdienstunterschied von Frauen zum Bruttostundenverdienst der Männer</t>
  </si>
  <si>
    <t>Anzahl in 1000</t>
  </si>
  <si>
    <t>Anahl in 1000</t>
  </si>
  <si>
    <t>Medizinische Gesundheitsberufe (81)</t>
  </si>
  <si>
    <t>/</t>
  </si>
  <si>
    <t>Berufe Unternehmensführung, -organisation (71)</t>
  </si>
  <si>
    <t>Verkaufsberufe (62)</t>
  </si>
  <si>
    <t>Einkaufs-, Vertriebs- und Handelsberufe (61)</t>
  </si>
  <si>
    <t>Finanzdienstl. Rechnungsw., Steuerberatung (72)</t>
  </si>
  <si>
    <t>Mathematik-, Biologie-, Chemie- und Physikberufe (41)</t>
  </si>
  <si>
    <t>Techn. Entwickl. Konstr. Produktionssteuer. (27)</t>
  </si>
  <si>
    <t>Schutz-, Sicherheits- und Überwachungsberufe (53)</t>
  </si>
  <si>
    <t>Tourismus-, Hotel- und Gaststättenberufe (63)</t>
  </si>
  <si>
    <t>Lebensmittelherstellung u. -verarbeitung (29)</t>
  </si>
  <si>
    <t>Berufe in Recht und Verwaltung (73)</t>
  </si>
  <si>
    <t>Erziehung, soz., hauswirt. Berufe, Theologie (83)</t>
  </si>
  <si>
    <t>Lehrende und ausbildende Berufe (84)</t>
  </si>
  <si>
    <t xml:space="preserve">Verdienstunterschied - Gender Pay Gap  (Voll- und Teilzeit) insgesamt </t>
  </si>
  <si>
    <t xml:space="preserve">1) Bei der Berechnung des Indikators finden Arbeitnehmerinnen und Arbeitnehmer im produzierenden Gewerbe und im Dienstleistungsbereich Berücksichtigung. Dargestellt sind die Werte für die Berufshauptgruppen nach der Klassifikation der Berufe 2010 der Bundesagentur für Arbeit. Berufshauptgruppen, bei denen die Standardabweichung bei Frauen und Männern über 10 Prozent liegt, sind nicht berücksichtigt. </t>
  </si>
  <si>
    <t>Berufliche Position nach Klassifikation der Berufe 2010</t>
  </si>
  <si>
    <t>Beschäftigte insgesamt</t>
  </si>
  <si>
    <t>Führungsposition</t>
  </si>
  <si>
    <t>Aufsichtsposition</t>
  </si>
  <si>
    <t>1) Abhängige Beschäftigungsverhältnisse in der Land- und Forstwirtschaft, Fischerei, Produzierendes Gewerbe und Dienstleistungsbereich. Die Einteilung in die berufliche Position erfolgt anhand der Klassifikation der Berufe 2010 der Bundesagentur für Arbeit. Führungspositionen zeichnen sich durch eine umfassendere Leitungsfunktion mit Personal- und Budgetverantwortung aus,  darunter fällt i.d.R. die Leitung einer Abteilung, einer Filiale oder eines ganzen Unternehmens (z. B. Geschäftsführer/-in oder Abteilungsleiter/-in). Zu den Aufsichtskräften zählen insbesondere die Meisterberufe, aber auch Leiter/-innen (kleinerer) Gruppen von Fach- und Hilfskräften, wie Team-, Büro- oder Stationsleiter/-innen.</t>
  </si>
  <si>
    <t>Berufliche Tätigkeit nach Anforderungsniveau nach Klassifikation der Berufe 2010</t>
  </si>
  <si>
    <t xml:space="preserve">Helferinnen und Helfer </t>
  </si>
  <si>
    <t>Fachkräfte</t>
  </si>
  <si>
    <t>Spezialistinnen und Spezialisten</t>
  </si>
  <si>
    <t>Expertinnen und Experten</t>
  </si>
  <si>
    <t>1) Abhängige Beschäftigungsverhältnisse in der Land- und Forstwirtschaft, Fischerei, Produzierendes Gewerbe und Dienstleistungsbereich. Die Einteilung in das berufliche Anforderungsniveau erfolgt anhand der Klassifikation der Berufe 2010 der Bundesagentur für Arbeit. Das Anforderungsniveau bildet die Komplexität der beruflichen Tätigkeit ab.
Dabei wird unterschieden zwischen 1.) Hilfs- und Anlerntätigkeiten, 2.) fachlich ausgerichteten Tätigkeiten, 3.) komplexen Spezialisten- bzw. Spezialistinnentätigkeiten sowie 4.) hochkomplexen Tätigkeiten.</t>
  </si>
  <si>
    <t>Bevölkerung im Alter ab 65 Jahren</t>
  </si>
  <si>
    <t xml:space="preserve"> Vorzeitig gestorbene Frauen und Männer im Alter von unter 65 Jahren im Durchschnitt der Jahre 2011 bis 2015</t>
  </si>
  <si>
    <t>Gestorbene Männer, wenn Anzahl der Frauen = 100</t>
  </si>
  <si>
    <t>je 100 000 Einw. unter 65 Jahren an gleicher Bevölkerungsgruppe</t>
  </si>
  <si>
    <t>Geschlecht
Alter 
von… bis unter …Jahre</t>
  </si>
  <si>
    <t>Veränderung 2015/2011</t>
  </si>
  <si>
    <t xml:space="preserve">   Weiblich</t>
  </si>
  <si>
    <t xml:space="preserve">      18 bis unter 25</t>
  </si>
  <si>
    <t xml:space="preserve">      25 bis unter 50</t>
  </si>
  <si>
    <t xml:space="preserve">      50 bis unter 65</t>
  </si>
  <si>
    <t xml:space="preserve">      65 und älter</t>
  </si>
  <si>
    <t xml:space="preserve">   Männlich</t>
  </si>
  <si>
    <t xml:space="preserve">   Insgesamt</t>
  </si>
  <si>
    <t xml:space="preserve">1) Armutsgefährdungsquoten gemessen am Landesmedian. Anteil der Personen mit einem Äquivalenzeinkommen von weniger als 60% des Medians der Äquivalenzeinkommen der Bevölkerung in Privathaushalten am Ort der Hauptwohnung. Das Äquivalenzeinkommen wird auf Basis der neuen OECD-Skala berechnet.
</t>
  </si>
  <si>
    <t>Hauptberufliche kommunale Gleichstellungsbeauftragte</t>
  </si>
  <si>
    <t>1</t>
  </si>
  <si>
    <t xml:space="preserve">*) Summe der Gleichstellungsbeauftragten der Kommunen innerhalb des Landkreises und des Landkreises.
1) Seit dem 01.11.2016 sind alle Kommunen ab 20.000 Einwohnerinnen und Einwohnern verpflichtet, ihre Gleichstellungsbeauftragte hauptberuflich zu beschäftigen. Hier angegeben ist die theoretische Anzahl an Gleichestellungsbeauftragten im November 2016.
2) Aufgrund der Angabe tatsächlicher Zahlen für 2012 ist ein Vergleich nur eingeschränkt möglich.
3) Zum 01.11.2016 fusionierte der Landkreis Osterode am Harz mit dem Landkreise Göttingen zu einem neuen Landkreis Göttingen. </t>
  </si>
  <si>
    <t>Deliktskategorien</t>
  </si>
  <si>
    <t>Opfer in Partnerschaften ab 16 Jahren</t>
  </si>
  <si>
    <t>Straftaten gegen das Leben (§§ 211-213 StGB)</t>
  </si>
  <si>
    <t>Delikte insgesamt</t>
  </si>
  <si>
    <t>Tab. 1.3 Hochschulprofessuren nach Fächergruppen 2008 und 2015</t>
  </si>
  <si>
    <t>Fächergruppe</t>
  </si>
  <si>
    <t>Veränderung
Anteil weiblich
2015/2008</t>
  </si>
  <si>
    <t>Sport</t>
  </si>
  <si>
    <t>Humanmedizin/Gesundheitswissenschaften</t>
  </si>
  <si>
    <t>Kunst, Kunstwissenschaft</t>
  </si>
  <si>
    <t>Zentrale Einrichtungen (ohne klinikspezifische Einrichtungen)</t>
  </si>
  <si>
    <t>Zentrale Einrichtungen der Hochschulkliniken (nur Humanmedizin)</t>
  </si>
  <si>
    <t>Fächergruppen insgesamt</t>
  </si>
  <si>
    <t>Professuren nach Beschäftigungsverhältnis</t>
  </si>
  <si>
    <t>Vollzeit</t>
  </si>
  <si>
    <t>…</t>
  </si>
  <si>
    <t>davon unbefristet</t>
  </si>
  <si>
    <t>davon befristet</t>
  </si>
  <si>
    <t>Teilzeit</t>
  </si>
  <si>
    <t>1) Durch wechselnde Zuordnungen der Fachgebiete kann es zu Abweichungen zwischen der Summe der Fachgebiete bzw. der Lehr- und Forschungsbereiche einer Fächergruppe und dem Wert der betroffenen Fächergruppe kommen.
2) Ab dem Wintersemester 2015/2016 werden die Lehr- und Forschungsbereiche "Psychologie", "Erziehungswissenschaften" und "Sonderpädagogik" statt in der Fächergruppe "Geisteswissenschaften" (umbenannt; davor Sprach- und Kulturwissenschaften) in der Fächergruppe "Rechts-, Wirtschafts- und Sozialwissenschaften" nachgewiesen. Dadurch sind die Daten im Zeitverlauf nur eingeschränkt vergleichbar.
3) Ab dem Wintersemester 2015/2016 wird der Lehr- und Forschungsbereich "Informatik" statt in der Fächergruppe "Mathematik, Naturwissenschaften" in der Fächergruppe "Ingenieurwissenschaften" nachgewiesen. Dadurch sind die Daten im Zeitverlauf nur eingeschränkt vergleichbar.
4) Ab dem Wintersemester 2015/2016 wird die vorher separat nachgewiesene Fächergruppe "Veterinärmedizin" in die Fächergruppe "Agrar-, Forst- und Ernährungswissenschaften, Veterinärmedizin" (umbenannt; davor Agrar-, Forst- und Ernährungswissenschaften) aufgenommen. Dadurch sind die Daten im Zeitverlauf nur eingeschränkt vergleichbar.</t>
  </si>
  <si>
    <t>Hochschulprofessuren</t>
  </si>
  <si>
    <t>Tab. 3.6 Anteil der Frauen und Männer ab 65 Jahren mit Grundsicherung im Alter an allen Frauen und Männern dieser Altersgruppe am Wohnort am 31.12.2008 und 2015</t>
  </si>
  <si>
    <t>Tab. 2.6 Auszubildende in nichtakademischen Gesundheitsdienstberufen 2008 und 2015</t>
  </si>
  <si>
    <t>Tab. 2.7 Frauenanteil in technischen Ausbildungsberufen 2008 und 2015</t>
  </si>
  <si>
    <t>Tab. 3.1 Beschäftigungsquote von Frauen und Männern am 30.06.2008 und am 30.06.2015</t>
  </si>
  <si>
    <t>Tab. 1.1 Mandate in den kommunalen Vertretungen 2006, 2011 und 2016</t>
  </si>
  <si>
    <t>Tab. 3.12 Frauen und Männer in Führungspositionen und in Aufsichtspositionen</t>
  </si>
  <si>
    <t>Tab. 3.13 Frauen und Männer nach beruflichem Anforderungsniveau</t>
  </si>
  <si>
    <t>Inhalt</t>
  </si>
  <si>
    <t>I Partizipation</t>
  </si>
  <si>
    <t>II Bildung und Ausbildung</t>
  </si>
  <si>
    <t>III Arbeit und Einkommen</t>
  </si>
  <si>
    <t>IV Lebenswelt</t>
  </si>
  <si>
    <t>Informations- und Telekommunikationssystem-Kaufm./-frau</t>
  </si>
  <si>
    <t>Straftaten gegen die persönliche Freiheit
(§§ 239, 240, 241 StGB)</t>
  </si>
  <si>
    <t>Straftaten gegen die körperliche Unversehrtheit
(§§ 223, 224, 226, 227 StGB)</t>
  </si>
  <si>
    <t>Straftaten gegen die sexuelle Selbstbestimmung
(§§ 177-179 StGB)</t>
  </si>
  <si>
    <t>Raub und räuberische Erpressung
(§§ 249-252,255 StGB)</t>
  </si>
  <si>
    <t>Tab. 3.2 Quoten der sozialversicherungspflichtig teilzeitbeschäftigten Frauen und Männer
am 30.06.2008 und am 30.06.2015</t>
  </si>
  <si>
    <t>Tab. 4.2 Vorzeitig gestorbene Frauen und Männer im Alter von unter 65 Jahren je 100 000 Einwohnerinnen und Einwohner unter 65 Jahren im Durchschnitt der Jahre 2011 bis 2015</t>
  </si>
  <si>
    <t>Tab. 4.1 Männeranteil an der Bevölkerung im Alter ab 65 Jahren 2008 und 2015</t>
  </si>
  <si>
    <t>Tab. 4.3 Armutsgefährdungsquoten von Frauen und Männern 2011 bis 2015</t>
  </si>
  <si>
    <t>Tab. 4.4 Hauptberufliche kommunale Gleichstellungsbeauftragte 2012 und 2016</t>
  </si>
  <si>
    <t>Tab. 4.5 Opfer von Partnerschaftsgewalt 2009 und 2015</t>
  </si>
  <si>
    <t>Tab. 3.8 Beendete Elterngeldbezüge für 2008 und 2014 geborene Kinder</t>
  </si>
  <si>
    <t>Tab. 3.4 Arbeitslosenquoten von Männern und Frauen im Juni 2008 und 2016</t>
  </si>
  <si>
    <t>Tab. 3.3 Minijob-Quoten der 30- bis unter 55-jährigen Frauen und Männer am 30. Juni 2008 und 2015</t>
  </si>
  <si>
    <t>Tab. 3.10 Männeranteil an den unmittelbar mit Kindern tätigen Personen in Tageseinrichtungen 2008 und 2015</t>
  </si>
  <si>
    <t>Tab. 3.11 Verdienstunterschiede (unbereinigter Gender Pay Gap) von Frauen und Männern in Vollzeitbeschäftigung nach Berufshauptgruppen (KldB 2010) 2014</t>
  </si>
  <si>
    <t>Tab. 1.2 Frauen und Männer in Verwaltungsspitzenpositionen 2015</t>
  </si>
  <si>
    <t>Tab. 3.9 Kinderbetreuung von unter 3-Jährigen 2008 und 2015</t>
  </si>
  <si>
    <t>*) Die Beschäftigungsquote ist berechnet aus der Summe der sozialversicherungspflichtig Beschäftigten am Wohnort im Alter von 15 bis unter 65 Jahren bezogen auf die Bevölkerung im erwerbsfähigen Alter (Durchschnitt der Jahre 2007 u. 2008 im Alter von 15 bis unter 65 Jahren u. entspr. für 2014 u. 2015).
1) Die Beschäftigungsdaten wurden zum 28. August 2014 rückwirkend ab 1999 revidiert. Die Revision führt durch die Einbeziehung neuer Personengruppen zu einer Erhöhung des Bestands. Das kann zu Abweichungen gegenüber Auswertungen mit früherem Erstellungsdatum führen.</t>
  </si>
  <si>
    <t xml:space="preserve">*) am Wohnort im Alter von 15 bis unter 65 Jahren. 
1) Die Beschäftigungsdaten wurden zum 28. August 2014 rückwirkend ab 1999 revidiert. Die Revision führt durch die Einbeziehung neuer Personengruppen zu einer Erhöhung des Bestands. Aufgrund einer Umstellung im Meldeverfahren zur Sozialversicherung ist beim Merkmal Arbeitszeit beim Vergleich von Daten ab dem Stichtag 31.12.2012 mit denen vorangegangener Stichtage zu beachten, dass Arbeitgeber im Zuge der Umstellung die Angaben zur Arbeitszeit ihrer Beschäftigten häufig korrigiert haben, so dass sich allein aufgrund dessen der Anteil Teilzeitbeschäftigter deutlich – bundesweit um rund 4 Prozentpunkte – erhöht hat. Das kann zu Abweichungen gegenüber Auswertungen mit früherem Erstellungsdatum führen.
</t>
  </si>
  <si>
    <t xml:space="preserve">1) Bezogen auf alle sozialversicherungspflichtig Beschäftigten Frauen und Männer im Alter zwischen 30 und unter 55 Jahren. 
2) Die Beschäftigungsdaten wurden zum 28. August 2014 rückwirkend ab 1999 revidiert. Dies kann zu Abweichungen gegenüber Auswertungen mit früherem Erstellungsdatum führen.
</t>
  </si>
  <si>
    <t xml:space="preserve">1) Darin eingeschlossen sind auch Schulabgängerinnen und -abgänger nach Beendigung der Vollzeitschulpflicht an Förderschulen mit den Förderschwerpunkten „Lernen“ und „Geistige Entwicklung“ ohne Hauptschulabschluss, d.h. auch solche Jugendliche, deren Schulbesuch nicht vorrangig auf den Erwerb eines Hauptschulabschlusses ausgerichtet ist. In den vorherigen Ausgaben des Gleichstellungsatlasses waren diese Abgängerinnen und Abgänger unberücksichtigt. </t>
  </si>
  <si>
    <r>
      <t>Göttingen</t>
    </r>
    <r>
      <rPr>
        <vertAlign val="superscript"/>
        <sz val="6"/>
        <rFont val="Arial"/>
        <family val="2"/>
      </rPr>
      <t>2)</t>
    </r>
  </si>
  <si>
    <r>
      <t>Osterode am Harz</t>
    </r>
    <r>
      <rPr>
        <vertAlign val="superscript"/>
        <sz val="6"/>
        <rFont val="Arial"/>
        <family val="2"/>
      </rPr>
      <t>2)</t>
    </r>
  </si>
  <si>
    <r>
      <t>Verwaltungsspitzenpositionen</t>
    </r>
    <r>
      <rPr>
        <vertAlign val="superscript"/>
        <sz val="6"/>
        <rFont val="Arial"/>
        <family val="2"/>
      </rPr>
      <t>1)</t>
    </r>
  </si>
  <si>
    <r>
      <t>2008</t>
    </r>
    <r>
      <rPr>
        <vertAlign val="superscript"/>
        <sz val="6"/>
        <rFont val="Arial"/>
        <family val="2"/>
      </rPr>
      <t>1)</t>
    </r>
  </si>
  <si>
    <r>
      <t>2015</t>
    </r>
    <r>
      <rPr>
        <vertAlign val="superscript"/>
        <sz val="6"/>
        <rFont val="Arial"/>
        <family val="2"/>
      </rPr>
      <t>1)</t>
    </r>
  </si>
  <si>
    <r>
      <t>Geisteswissenschaften</t>
    </r>
    <r>
      <rPr>
        <vertAlign val="superscript"/>
        <sz val="6"/>
        <rFont val="Arial"/>
        <family val="2"/>
      </rPr>
      <t>1)2)</t>
    </r>
  </si>
  <si>
    <r>
      <t>Recht-, Wirtschafts- und Sozialwissenschaften</t>
    </r>
    <r>
      <rPr>
        <vertAlign val="superscript"/>
        <sz val="6"/>
        <rFont val="Arial"/>
        <family val="2"/>
      </rPr>
      <t>1)2)</t>
    </r>
  </si>
  <si>
    <r>
      <t>Mathematik, Naturwissenschaften</t>
    </r>
    <r>
      <rPr>
        <vertAlign val="superscript"/>
        <sz val="6"/>
        <rFont val="Arial"/>
        <family val="2"/>
      </rPr>
      <t>1)3)</t>
    </r>
  </si>
  <si>
    <r>
      <t>Veterinärmedizin</t>
    </r>
    <r>
      <rPr>
        <vertAlign val="superscript"/>
        <sz val="6"/>
        <rFont val="Arial"/>
        <family val="2"/>
      </rPr>
      <t>4)</t>
    </r>
  </si>
  <si>
    <r>
      <t>Agrar-, Forst- und Ernährungswissenschaften, Veterinärmedizin</t>
    </r>
    <r>
      <rPr>
        <vertAlign val="superscript"/>
        <sz val="6"/>
        <rFont val="Arial"/>
        <family val="2"/>
      </rPr>
      <t>1)4)</t>
    </r>
  </si>
  <si>
    <r>
      <t>Ingenieurwissenschaften</t>
    </r>
    <r>
      <rPr>
        <vertAlign val="superscript"/>
        <sz val="6"/>
        <rFont val="Arial"/>
        <family val="2"/>
      </rPr>
      <t>1)3)</t>
    </r>
  </si>
  <si>
    <r>
      <t>Abgängerinnen und Abgänger aus allgemein bildenden Schulen ohne Hauptschulabschluss</t>
    </r>
    <r>
      <rPr>
        <vertAlign val="superscript"/>
        <sz val="6"/>
        <rFont val="Arial"/>
        <family val="2"/>
      </rPr>
      <t>1)</t>
    </r>
  </si>
  <si>
    <r>
      <t>Rettungsassistent/in und Notfallsanitäter/in</t>
    </r>
    <r>
      <rPr>
        <vertAlign val="superscript"/>
        <sz val="6"/>
        <rFont val="Arial"/>
        <family val="2"/>
      </rPr>
      <t>2)</t>
    </r>
  </si>
  <si>
    <r>
      <t>Technischer Ausbildungsberuf</t>
    </r>
    <r>
      <rPr>
        <vertAlign val="superscript"/>
        <sz val="6"/>
        <rFont val="Arial"/>
        <family val="2"/>
      </rPr>
      <t>1)</t>
    </r>
  </si>
  <si>
    <r>
      <t>2008</t>
    </r>
    <r>
      <rPr>
        <vertAlign val="superscript"/>
        <sz val="6"/>
        <rFont val="Arial"/>
        <family val="2"/>
      </rPr>
      <t>2)</t>
    </r>
  </si>
  <si>
    <r>
      <t>2015</t>
    </r>
    <r>
      <rPr>
        <vertAlign val="superscript"/>
        <sz val="6"/>
        <rFont val="Arial"/>
        <family val="2"/>
      </rPr>
      <t>2)</t>
    </r>
  </si>
  <si>
    <r>
      <t>Minijob-Quoten der 30- bis unter 55-jährigen Frauen und Männer</t>
    </r>
    <r>
      <rPr>
        <vertAlign val="superscript"/>
        <sz val="6"/>
        <rFont val="Arial"/>
        <family val="2"/>
      </rPr>
      <t>1)</t>
    </r>
  </si>
  <si>
    <r>
      <t>30. Juni 2008</t>
    </r>
    <r>
      <rPr>
        <vertAlign val="superscript"/>
        <sz val="6"/>
        <rFont val="Arial"/>
        <family val="2"/>
      </rPr>
      <t>2)</t>
    </r>
  </si>
  <si>
    <r>
      <t>Arbeitslosenquote</t>
    </r>
    <r>
      <rPr>
        <vertAlign val="superscript"/>
        <sz val="6"/>
        <rFont val="Arial"/>
        <family val="2"/>
      </rPr>
      <t>1)</t>
    </r>
  </si>
  <si>
    <r>
      <t>Juni 2008</t>
    </r>
    <r>
      <rPr>
        <vertAlign val="superscript"/>
        <sz val="6"/>
        <rFont val="Arial"/>
        <family val="2"/>
      </rPr>
      <t>2)</t>
    </r>
  </si>
  <si>
    <r>
      <t>Juni 2008</t>
    </r>
    <r>
      <rPr>
        <vertAlign val="superscript"/>
        <sz val="6"/>
        <rFont val="Arial"/>
        <family val="2"/>
      </rPr>
      <t>1)</t>
    </r>
  </si>
  <si>
    <r>
      <t>deren Vater EG bezogen hat</t>
    </r>
    <r>
      <rPr>
        <vertAlign val="superscript"/>
        <sz val="6"/>
        <rFont val="Arial"/>
        <family val="2"/>
      </rPr>
      <t>2)</t>
    </r>
  </si>
  <si>
    <r>
      <t>Kinder unter 3 Jahre</t>
    </r>
    <r>
      <rPr>
        <vertAlign val="superscript"/>
        <sz val="6"/>
        <rFont val="Arial"/>
        <family val="2"/>
      </rPr>
      <t>1)</t>
    </r>
  </si>
  <si>
    <r>
      <t>Betreute Kinder unter 3 Jahre</t>
    </r>
    <r>
      <rPr>
        <vertAlign val="superscript"/>
        <sz val="6"/>
        <rFont val="Arial"/>
        <family val="2"/>
      </rPr>
      <t>2)</t>
    </r>
  </si>
  <si>
    <r>
      <t>Betreuungsquote</t>
    </r>
    <r>
      <rPr>
        <vertAlign val="superscript"/>
        <sz val="6"/>
        <rFont val="Arial"/>
        <family val="2"/>
      </rPr>
      <t>3)</t>
    </r>
  </si>
  <si>
    <r>
      <t>Unmittelbar mit Kindern tätige Personen in Tageseinrichtungen</t>
    </r>
    <r>
      <rPr>
        <vertAlign val="superscript"/>
        <sz val="6"/>
        <rFont val="Arial"/>
        <family val="2"/>
      </rPr>
      <t>1)</t>
    </r>
  </si>
  <si>
    <r>
      <t>Berufshauptgruppe nach Klassifikation der Berufe 2010</t>
    </r>
    <r>
      <rPr>
        <vertAlign val="superscript"/>
        <sz val="6"/>
        <rFont val="Arial"/>
        <family val="2"/>
      </rPr>
      <t>2)</t>
    </r>
  </si>
  <si>
    <r>
      <t>Beschäftigungsverhältnisse im Jahr 2014</t>
    </r>
    <r>
      <rPr>
        <vertAlign val="superscript"/>
        <sz val="6"/>
        <rFont val="Arial"/>
        <family val="2"/>
      </rPr>
      <t>1)</t>
    </r>
  </si>
  <si>
    <r>
      <t>Armutsgefährdungsquote</t>
    </r>
    <r>
      <rPr>
        <vertAlign val="superscript"/>
        <sz val="6"/>
        <color theme="1"/>
        <rFont val="Arial"/>
        <family val="2"/>
      </rPr>
      <t>1)</t>
    </r>
  </si>
  <si>
    <r>
      <t>Veränderung 2016/2012</t>
    </r>
    <r>
      <rPr>
        <vertAlign val="superscript"/>
        <sz val="6"/>
        <rFont val="Arial"/>
        <family val="2"/>
      </rPr>
      <t>2)</t>
    </r>
  </si>
  <si>
    <r>
      <t>2016</t>
    </r>
    <r>
      <rPr>
        <vertAlign val="superscript"/>
        <sz val="6"/>
        <rFont val="Arial"/>
        <family val="2"/>
      </rPr>
      <t>1)</t>
    </r>
  </si>
  <si>
    <r>
      <t>Göttingen</t>
    </r>
    <r>
      <rPr>
        <vertAlign val="superscript"/>
        <sz val="6"/>
        <rFont val="Arial"/>
        <family val="2"/>
      </rPr>
      <t>3)</t>
    </r>
  </si>
  <si>
    <r>
      <t>je 100 000 Einwohnerinnen und Einwohner ab 16 Jahren</t>
    </r>
    <r>
      <rPr>
        <vertAlign val="superscript"/>
        <sz val="6"/>
        <rFont val="Arial"/>
        <family val="2"/>
      </rPr>
      <t>1)</t>
    </r>
  </si>
  <si>
    <r>
      <t>Anzahl je 100 000</t>
    </r>
    <r>
      <rPr>
        <vertAlign val="superscript"/>
        <sz val="6"/>
        <rFont val="Arial"/>
        <family val="2"/>
      </rPr>
      <t xml:space="preserve">1) </t>
    </r>
  </si>
  <si>
    <t xml:space="preserve">1) Aufgrund der Ergebnisse der jeweiligen Wahlen zu den  Kreistagen der Landkreise sowie zu den Gemeinderäten der kreisfreien Städte und der Regionsversammlung Hannover, nachrichtlich für die Stadt Hannover bei der dortigen Ratswahl (Nachrückerinnen und Nachrücker sind unberücksichtigt). </t>
  </si>
  <si>
    <r>
      <t>Tab. 1.1 Mandate in den kommunalen Vertretungen 2006, 2011 und 2016</t>
    </r>
    <r>
      <rPr>
        <vertAlign val="superscript"/>
        <sz val="8"/>
        <rFont val="Arial"/>
        <family val="2"/>
      </rPr>
      <t>1)</t>
    </r>
  </si>
  <si>
    <r>
      <t>Tab. 1.2 Frauen und Männer in Verwaltungsspitzenpositionen 2015</t>
    </r>
    <r>
      <rPr>
        <vertAlign val="superscript"/>
        <sz val="8"/>
        <rFont val="Arial"/>
        <family val="2"/>
      </rPr>
      <t>1)</t>
    </r>
  </si>
  <si>
    <r>
      <t>Tab. 2.1 Jungenanteil an den Abgängerinnen und Abgängern aus allgemein bildenden Schulen ohne Hauptschulabschluss 2008 und 2015</t>
    </r>
    <r>
      <rPr>
        <vertAlign val="superscript"/>
        <sz val="8"/>
        <rFont val="Arial"/>
        <family val="2"/>
      </rPr>
      <t>1)</t>
    </r>
  </si>
  <si>
    <r>
      <t>Tab. 2.6 Auszubildende in nichtakademischen Gesundheitsdienstberufen 2008 und 2015</t>
    </r>
    <r>
      <rPr>
        <vertAlign val="superscript"/>
        <sz val="8"/>
        <rFont val="Arial"/>
        <family val="2"/>
      </rPr>
      <t>1)</t>
    </r>
  </si>
  <si>
    <r>
      <t>Tab. 2.7 Frauenanteil in technischen Ausbildungsberufen 2008 und 2015</t>
    </r>
    <r>
      <rPr>
        <vertAlign val="superscript"/>
        <sz val="8"/>
        <rFont val="Arial"/>
        <family val="2"/>
      </rPr>
      <t>*)</t>
    </r>
  </si>
  <si>
    <r>
      <t>Tab. 3.1 Beschäftigungsquote von Frauen und Männern am 30.06.2008 und 2015</t>
    </r>
    <r>
      <rPr>
        <vertAlign val="superscript"/>
        <sz val="8"/>
        <rFont val="Arial"/>
        <family val="2"/>
      </rPr>
      <t>*)</t>
    </r>
  </si>
  <si>
    <r>
      <t>Tab. 3.2 Quoten der sozialversicherungspflichtig teilzeitbeschäftigten Frauen und Männer</t>
    </r>
    <r>
      <rPr>
        <vertAlign val="superscript"/>
        <sz val="8"/>
        <rFont val="Arial"/>
        <family val="2"/>
      </rPr>
      <t>*)</t>
    </r>
    <r>
      <rPr>
        <sz val="8"/>
        <rFont val="Arial"/>
        <family val="2"/>
      </rPr>
      <t xml:space="preserve">
am 30.06.2008 und 2015</t>
    </r>
  </si>
  <si>
    <r>
      <t>Tab. 3.3 Minijob-Quoten der 30- bis unter 55-jährigen Frauen und Männer am 30.06.2008 und 2015</t>
    </r>
    <r>
      <rPr>
        <vertAlign val="superscript"/>
        <sz val="8"/>
        <rFont val="Arial"/>
        <family val="2"/>
      </rPr>
      <t>1)</t>
    </r>
  </si>
  <si>
    <r>
      <t>Tab. 3.4 Arbeitslosenquoten von Männern und Frauen im Juni 2008 und 2016</t>
    </r>
    <r>
      <rPr>
        <vertAlign val="superscript"/>
        <sz val="8"/>
        <rFont val="Arial"/>
        <family val="2"/>
      </rPr>
      <t>1)</t>
    </r>
  </si>
  <si>
    <r>
      <t>Tab. 3.6 Anteil der Frauen und Männer ab 65 Jahren mit Grundsicherung im Alter an allen Frauen und Männern dieser Altersgruppe am Wohnort</t>
    </r>
    <r>
      <rPr>
        <sz val="8"/>
        <color rgb="FFFF0000"/>
        <rFont val="Arial"/>
        <family val="2"/>
      </rPr>
      <t xml:space="preserve"> </t>
    </r>
    <r>
      <rPr>
        <sz val="8"/>
        <rFont val="Arial"/>
        <family val="2"/>
      </rPr>
      <t>am 31.12.2008 und 2015</t>
    </r>
  </si>
  <si>
    <r>
      <t>Tab. 3.8 Beendete Elterngeldbezüge für 2008 und 2014 geborene Kinder</t>
    </r>
    <r>
      <rPr>
        <vertAlign val="superscript"/>
        <sz val="8"/>
        <rFont val="Arial"/>
        <family val="2"/>
      </rPr>
      <t>1)</t>
    </r>
  </si>
  <si>
    <r>
      <t>Tab. 3.10 Männeranteil an den unmittelbar mit Kindern tätigen Personen in Tageseinrichtungen 2008 und 2015</t>
    </r>
    <r>
      <rPr>
        <vertAlign val="superscript"/>
        <sz val="8"/>
        <rFont val="Arial"/>
        <family val="2"/>
      </rPr>
      <t>1)</t>
    </r>
  </si>
  <si>
    <r>
      <t>Tab. 3.11 Verdienstunterschiede (unbereinigter Gender Pay Gap) von Frauen und Männern in Vollzeitbeschäftigung nach Berufshauptgruppen (KldB 2010)</t>
    </r>
    <r>
      <rPr>
        <vertAlign val="superscript"/>
        <sz val="8"/>
        <rFont val="Arial"/>
        <family val="2"/>
      </rPr>
      <t xml:space="preserve">1) </t>
    </r>
    <r>
      <rPr>
        <sz val="8"/>
        <rFont val="Arial"/>
        <family val="2"/>
      </rPr>
      <t>2014</t>
    </r>
  </si>
  <si>
    <r>
      <t>Tab. 3.12 Frauen und Männer in Führungspositionen und in Aufsichtspositionen</t>
    </r>
    <r>
      <rPr>
        <vertAlign val="superscript"/>
        <sz val="8"/>
        <rFont val="Arial"/>
        <family val="2"/>
      </rPr>
      <t>1)</t>
    </r>
  </si>
  <si>
    <r>
      <t>Tab. 3.13 Frauen und Männer nach beruflichem Anforderungsniveau</t>
    </r>
    <r>
      <rPr>
        <vertAlign val="superscript"/>
        <sz val="8"/>
        <rFont val="Arial"/>
        <family val="2"/>
      </rPr>
      <t>1)</t>
    </r>
  </si>
  <si>
    <r>
      <t>Tab. 4.1 Männeranteil an der Bevölkerung im Alter ab 65 Jahren 2008 und 2015</t>
    </r>
    <r>
      <rPr>
        <vertAlign val="superscript"/>
        <sz val="8"/>
        <rFont val="Arial"/>
        <family val="2"/>
      </rPr>
      <t>*)</t>
    </r>
  </si>
  <si>
    <r>
      <t>Tab. 4.2 Vorzeitig gestorbene Frauen und Männer im Alter von unter 65 Jahren je 100 000 Einwohnerinnen und Einwohner unter 65 Jahren im Durchschnitt der Jahre 2011 bis 2015</t>
    </r>
    <r>
      <rPr>
        <vertAlign val="superscript"/>
        <sz val="8"/>
        <rFont val="Arial"/>
        <family val="2"/>
      </rPr>
      <t>*)</t>
    </r>
  </si>
  <si>
    <r>
      <t>Tab. 4.3 Armutsgefährdungsquoten</t>
    </r>
    <r>
      <rPr>
        <vertAlign val="superscript"/>
        <sz val="8"/>
        <rFont val="Arial"/>
        <family val="2"/>
      </rPr>
      <t>1)</t>
    </r>
    <r>
      <rPr>
        <sz val="8"/>
        <rFont val="Arial"/>
        <family val="2"/>
      </rPr>
      <t xml:space="preserve"> von Frauen und Männern 2011 bis 2015</t>
    </r>
  </si>
  <si>
    <r>
      <t>Tab. 4.4 Hauptberufliche kommunale Gleichstellungsbeauftragte 2012 und 2016</t>
    </r>
    <r>
      <rPr>
        <vertAlign val="superscript"/>
        <sz val="8"/>
        <rFont val="Arial"/>
        <family val="2"/>
      </rPr>
      <t>*)</t>
    </r>
  </si>
  <si>
    <r>
      <t>Tab. 4.5 Opfer von Partnerschaftsgewalt</t>
    </r>
    <r>
      <rPr>
        <vertAlign val="superscript"/>
        <sz val="8"/>
        <rFont val="Arial"/>
        <family val="2"/>
      </rPr>
      <t>*)</t>
    </r>
    <r>
      <rPr>
        <sz val="8"/>
        <rFont val="Arial"/>
        <family val="2"/>
      </rPr>
      <t xml:space="preserve"> 2009 und 2015</t>
    </r>
  </si>
  <si>
    <t>1) Erfasst werden die Verwaltungsspitzen in den Landkreisen, kreisfreien Städten, der Region und der Landeshauptstadt Hannover. Zu den Verwaltungsspitzen zählen die Landrätinnen und Landräte sowie Oberbürgermeisterinnen und Oberbürgermeister.</t>
  </si>
  <si>
    <t>Quelle: Statistik der Bundesagentur für Arbeit - Arbeitsmarkt in Zahlen, Sozialversicherungspflichtig Beschäftigte und ausschließlich geringfügig entlohnt Beschäftigte am Wohn-/Arbeitsort nach ausgewählten Merkmalen, Hannover, Oktober 2016; eigene Berechnungen.</t>
  </si>
  <si>
    <t>Quelle: Statistik der Bundesagentur für Arbeit, Sonderauswertungen 234168 - Arbeitsmarktstatistik, 235856 - Bestand an Arbeitslosen und Arbeitslosenquoten nach Geschlecht, Hannover, November 2016, eigene Berechnungen.</t>
  </si>
  <si>
    <t>Quelle: Statistik der Empfängerinnen und Empfänger von Grundsicherung im Alter und bei Erwerbsminderung, Bevölkerungsfortschreibung, eigene Berechnungen.</t>
  </si>
  <si>
    <t>Veränderung
Opfer in Partnerschaften
2015/2009</t>
  </si>
  <si>
    <t>Quelle: Gewerbeanzeigenstatistik.</t>
  </si>
  <si>
    <t>Quelle: Bundeselterngeldstatistik 2010 und 2016; eigene Berechnungen.</t>
  </si>
  <si>
    <t>2) Einschl. Mehrlingsgeburten.</t>
  </si>
  <si>
    <t>Quelle: Statistik der Kinder und tätigen Personen in Tageseinrichtungen, Statistik der Kinder und tätigen Personen in öffentlich geförderter Kindertagespflege, Bevölkerungsfortschreibung, eigene Berechnungen.</t>
  </si>
  <si>
    <t>Quelle: Statistik der Kinder und tätigen Personen in Tageseinrichtungen.</t>
  </si>
  <si>
    <t xml:space="preserve">2) Zahl in Klammern: Berufshauptgruppe nach Klassifikation der Berufe 2010. </t>
  </si>
  <si>
    <t>Quelle: Verdienststrukturerhebung 2014 und für Gender Pay Gap insegesamt: Verdienststrukturerhebung 2006 und 2010; fortgeschätzt mit Ergebnissen der Vierteljährlichen Verdiensterhebung.</t>
  </si>
  <si>
    <t>Quelle: Verdienststrukturerhebung 2014.</t>
  </si>
  <si>
    <t>*) An der gleichaltrigen Bevölkerungsgruppe jeweils am 31.12. des Jahres.</t>
  </si>
  <si>
    <t>Quelle: Bevölkerungsfortschreibung.</t>
  </si>
  <si>
    <t>*) Altersstandardisiert nach der Europastandardbevölkerung 2013.</t>
  </si>
  <si>
    <t>Quelle: Statistische Ämter des Bundes und der Länder, Amtliche Sozialberichterstattung, Ergebnisse des Mikrozensus; eigene Berechnungen.</t>
  </si>
  <si>
    <t>Quelle: Erhebung des Nds. Ministeriums für Soziales, Frauen, Familie, Gesundheit und Gleichstellung 2016, eigene Berechnungen.</t>
  </si>
  <si>
    <t>Quelle: Landeskriminalamt Niedersachsen - Polizeiliche Kriminalstatistik; Bevölkerungsfortschreibung; eigene Berechnungen.</t>
  </si>
  <si>
    <t>Quelle: Hochschulpersonalstatistik 2008 und 2015; eigene Berechnungen.</t>
  </si>
  <si>
    <t>Quelle: Statistik der allgemein bildenden Schulen; eigene Berechnungen.</t>
  </si>
  <si>
    <t>Quelle: Statistik der berufsbildenden Schulen; eigene Berechnungen.</t>
  </si>
  <si>
    <t>1) Ohne Podologen.
2) Rettungsassistent/in auslaufend, Notfallsanitäter/in neu ab Stichtag 15.11.2014.</t>
  </si>
  <si>
    <t>Quelle: Statistik der Schulen des Gesundheitswesens und Berufsfachschulen (B7) - Pharmazeutisch-techn. Ass. und Ergotherapeuten; eigene Berechnungen.</t>
  </si>
  <si>
    <t>Quelle: "Datenbank Auszubildende" des Bundesinstituts für Berufsbildung auf Basis der Daten der Berufsbildungsstatistik der statistischen Ämter des Bundes und der Länder (Erhebung zum 31.12.); eigene Berechnungen.</t>
  </si>
  <si>
    <t>Quelle: Statistik der Bundesagentur für Arbeit - Arbeitsmarkt in Zahlen, Sozialversicherungspflichtig Beschäftigte und ausschließlich geringfügig entlohnt Beschäftigte am Wohn-/Arbeitsort nach ausgewählten Merkmalen, Hannover, Oktober 2016; Bevölkerungsfortschreibung; eigene Berechnungen.</t>
  </si>
  <si>
    <t>*) Erfasst sind Fälle/Personen ab 16 Jahren in Ehen, nichtehelichen Lebensgemeinschaften, eingetragenen Lebenspartnerschaften. Nicht berücksichtigt werden Zwangsheirat und Menschenhandel.
1) Für 2009 Einwohnerinnen und Einwohner am 31.12.2009, für 2015 am 31.12.2014.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</si>
</sst>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 ###\ ###"/>
    <numFmt numFmtId="166" formatCode="\+#\ ##0.0;\-#\ ##0.0"/>
    <numFmt numFmtId="167" formatCode="\+\ 0.0;\-\ 0.0"/>
    <numFmt numFmtId="168" formatCode="###\ ###"/>
    <numFmt numFmtId="169" formatCode="###\ ###\ ###.0"/>
    <numFmt numFmtId="170" formatCode="\(0\)"/>
    <numFmt numFmtId="171" formatCode="#\ ###\ ##0"/>
    <numFmt numFmtId="172" formatCode="\+\ 0;\-\ 0"/>
    <numFmt numFmtId="173" formatCode="0.000000"/>
  </numFmts>
  <fonts count="32" x14ac:knownFonts="1">
    <font>
      <sz val="10"/>
      <name val="Arial"/>
    </font>
    <font>
      <sz val="11"/>
      <color theme="1"/>
      <name val="Calibri"/>
      <family val="2"/>
      <scheme val="minor"/>
    </font>
    <font>
      <sz val="11"/>
      <color theme="1"/>
      <name val="Calibri"/>
      <family val="2"/>
      <scheme val="minor"/>
    </font>
    <font>
      <sz val="8"/>
      <name val="Arial"/>
      <family val="2"/>
    </font>
    <font>
      <sz val="9"/>
      <name val="NDSFrutiger 55 Roman"/>
    </font>
    <font>
      <sz val="9"/>
      <name val="NDSFrutiger 45 Light"/>
    </font>
    <font>
      <sz val="10"/>
      <name val="NDSFrutiger 45 Light"/>
    </font>
    <font>
      <sz val="7"/>
      <name val="NDSFrutiger 45 Light"/>
    </font>
    <font>
      <sz val="7"/>
      <name val="NDSFrutiger 55 Roman"/>
    </font>
    <font>
      <vertAlign val="superscript"/>
      <sz val="7"/>
      <name val="NDSFrutiger 45 Light"/>
    </font>
    <font>
      <sz val="6"/>
      <name val="NDSFrutiger 45 Light"/>
    </font>
    <font>
      <sz val="10"/>
      <name val="Arial"/>
      <family val="2"/>
    </font>
    <font>
      <sz val="11"/>
      <color indexed="8"/>
      <name val="Arial"/>
      <family val="2"/>
    </font>
    <font>
      <sz val="11"/>
      <name val="Calibri"/>
      <family val="2"/>
      <scheme val="minor"/>
    </font>
    <font>
      <sz val="6"/>
      <color theme="1"/>
      <name val="Calibri"/>
      <family val="2"/>
      <scheme val="minor"/>
    </font>
    <font>
      <sz val="10"/>
      <name val="Times New Roman"/>
      <family val="1"/>
    </font>
    <font>
      <sz val="11"/>
      <color rgb="FF1F497D"/>
      <name val="Calibri"/>
      <family val="2"/>
      <scheme val="minor"/>
    </font>
    <font>
      <u/>
      <sz val="10"/>
      <color theme="10"/>
      <name val="Arial"/>
      <family val="2"/>
    </font>
    <font>
      <sz val="6"/>
      <name val="NDSFrutiger 55 Roman"/>
    </font>
    <font>
      <sz val="6"/>
      <color indexed="8"/>
      <name val="Arial"/>
      <family val="2"/>
    </font>
    <font>
      <sz val="6"/>
      <color theme="1"/>
      <name val="NDSFrutiger 45 Light"/>
    </font>
    <font>
      <sz val="6"/>
      <name val="Arial"/>
      <family val="2"/>
    </font>
    <font>
      <vertAlign val="superscript"/>
      <sz val="6"/>
      <name val="Arial"/>
      <family val="2"/>
    </font>
    <font>
      <sz val="6"/>
      <color theme="1"/>
      <name val="Arial"/>
      <family val="2"/>
    </font>
    <font>
      <vertAlign val="superscript"/>
      <sz val="6"/>
      <color theme="1"/>
      <name val="Arial"/>
      <family val="2"/>
    </font>
    <font>
      <b/>
      <sz val="6"/>
      <name val="Arial"/>
      <family val="2"/>
    </font>
    <font>
      <vertAlign val="superscript"/>
      <sz val="8"/>
      <name val="Arial"/>
      <family val="2"/>
    </font>
    <font>
      <sz val="8"/>
      <color rgb="FFFF0000"/>
      <name val="Arial"/>
      <family val="2"/>
    </font>
    <font>
      <b/>
      <u/>
      <sz val="6"/>
      <name val="Arial"/>
      <family val="2"/>
    </font>
    <font>
      <u/>
      <sz val="6"/>
      <name val="Arial"/>
      <family val="2"/>
    </font>
    <font>
      <u/>
      <sz val="7"/>
      <name val="NDSFrutiger 45 Light"/>
    </font>
    <font>
      <b/>
      <u/>
      <sz val="7"/>
      <name val="NDSFrutiger 45 Light"/>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11" fillId="0" borderId="0"/>
    <xf numFmtId="0" fontId="11" fillId="0" borderId="0"/>
    <xf numFmtId="0" fontId="2" fillId="0" borderId="0"/>
    <xf numFmtId="0" fontId="11" fillId="0" borderId="0"/>
    <xf numFmtId="0" fontId="17" fillId="0" borderId="0" applyNumberFormat="0" applyFill="0" applyBorder="0" applyAlignment="0" applyProtection="0"/>
    <xf numFmtId="0" fontId="1" fillId="0" borderId="0"/>
  </cellStyleXfs>
  <cellXfs count="655">
    <xf numFmtId="0" fontId="0" fillId="0" borderId="0" xfId="0"/>
    <xf numFmtId="0" fontId="5" fillId="0" borderId="0" xfId="0" applyFont="1"/>
    <xf numFmtId="0" fontId="6" fillId="0" borderId="0" xfId="0" applyFont="1"/>
    <xf numFmtId="165" fontId="6" fillId="0" borderId="0" xfId="0" applyNumberFormat="1" applyFont="1"/>
    <xf numFmtId="164" fontId="6" fillId="0" borderId="0" xfId="0" applyNumberFormat="1" applyFont="1"/>
    <xf numFmtId="0" fontId="7" fillId="0" borderId="0" xfId="0" applyFont="1"/>
    <xf numFmtId="165" fontId="7" fillId="0" borderId="0" xfId="0" applyNumberFormat="1" applyFont="1"/>
    <xf numFmtId="164" fontId="7" fillId="0" borderId="0" xfId="0" applyNumberFormat="1" applyFont="1"/>
    <xf numFmtId="0" fontId="8" fillId="0" borderId="0" xfId="0" applyFont="1"/>
    <xf numFmtId="164" fontId="7" fillId="0" borderId="0" xfId="0" applyNumberFormat="1" applyFont="1" applyFill="1"/>
    <xf numFmtId="0" fontId="7" fillId="0" borderId="0" xfId="0" applyFont="1" applyFill="1"/>
    <xf numFmtId="0" fontId="7" fillId="0" borderId="0" xfId="0" applyFont="1" applyBorder="1" applyAlignment="1"/>
    <xf numFmtId="0" fontId="7" fillId="0" borderId="3" xfId="0" applyFont="1" applyBorder="1"/>
    <xf numFmtId="165" fontId="8" fillId="0" borderId="0" xfId="0" applyNumberFormat="1" applyFont="1" applyFill="1"/>
    <xf numFmtId="0" fontId="8" fillId="0" borderId="0" xfId="0" applyFont="1" applyFill="1"/>
    <xf numFmtId="0" fontId="6" fillId="0" borderId="3" xfId="0" applyFont="1" applyBorder="1"/>
    <xf numFmtId="0" fontId="5" fillId="0" borderId="0" xfId="0" applyFont="1" applyBorder="1"/>
    <xf numFmtId="0" fontId="6" fillId="0" borderId="0" xfId="0" applyFont="1" applyBorder="1"/>
    <xf numFmtId="0" fontId="7" fillId="0" borderId="0" xfId="0" applyFont="1" applyBorder="1"/>
    <xf numFmtId="164" fontId="7" fillId="0" borderId="0" xfId="0" applyNumberFormat="1" applyFont="1" applyBorder="1"/>
    <xf numFmtId="164" fontId="7" fillId="0" borderId="0" xfId="0" applyNumberFormat="1" applyFont="1" applyFill="1" applyBorder="1"/>
    <xf numFmtId="0" fontId="5" fillId="0" borderId="0" xfId="1" applyFont="1"/>
    <xf numFmtId="0" fontId="6" fillId="0" borderId="3" xfId="1" applyFont="1" applyBorder="1"/>
    <xf numFmtId="165" fontId="6" fillId="0" borderId="3" xfId="1" applyNumberFormat="1" applyFont="1" applyBorder="1"/>
    <xf numFmtId="164" fontId="6" fillId="0" borderId="3" xfId="1" applyNumberFormat="1" applyFont="1" applyBorder="1"/>
    <xf numFmtId="0" fontId="6" fillId="0" borderId="0" xfId="1" applyFont="1"/>
    <xf numFmtId="0" fontId="7" fillId="0" borderId="0" xfId="1" applyFont="1" applyBorder="1" applyAlignment="1"/>
    <xf numFmtId="0" fontId="7" fillId="0" borderId="0" xfId="1" applyFont="1"/>
    <xf numFmtId="165" fontId="7" fillId="0" borderId="0" xfId="1" applyNumberFormat="1" applyFont="1"/>
    <xf numFmtId="164" fontId="7" fillId="0" borderId="0" xfId="1" applyNumberFormat="1" applyFont="1"/>
    <xf numFmtId="0" fontId="7" fillId="0" borderId="0" xfId="1" applyFont="1" applyAlignment="1">
      <alignment horizontal="left" vertical="center"/>
    </xf>
    <xf numFmtId="164" fontId="7" fillId="0" borderId="0" xfId="1" applyNumberFormat="1" applyFont="1" applyBorder="1"/>
    <xf numFmtId="0" fontId="7" fillId="0" borderId="0" xfId="1" applyFont="1" applyFill="1"/>
    <xf numFmtId="167" fontId="7" fillId="0" borderId="0" xfId="1" applyNumberFormat="1" applyFont="1"/>
    <xf numFmtId="0" fontId="7" fillId="0" borderId="0" xfId="1" applyFont="1" applyAlignment="1">
      <alignment horizontal="right"/>
    </xf>
    <xf numFmtId="0" fontId="8" fillId="0" borderId="0" xfId="1" applyFont="1" applyAlignment="1">
      <alignment horizontal="left" vertical="center"/>
    </xf>
    <xf numFmtId="165" fontId="8" fillId="0" borderId="0" xfId="1" applyNumberFormat="1" applyFont="1"/>
    <xf numFmtId="164" fontId="8" fillId="0" borderId="0" xfId="1" applyNumberFormat="1" applyFont="1" applyBorder="1"/>
    <xf numFmtId="165" fontId="8" fillId="0" borderId="0" xfId="1" applyNumberFormat="1" applyFont="1" applyFill="1"/>
    <xf numFmtId="167" fontId="8" fillId="0" borderId="0" xfId="1" applyNumberFormat="1" applyFont="1"/>
    <xf numFmtId="164" fontId="7" fillId="0" borderId="0" xfId="1" applyNumberFormat="1" applyFont="1" applyFill="1"/>
    <xf numFmtId="0" fontId="8" fillId="0" borderId="0" xfId="1" applyFont="1"/>
    <xf numFmtId="0" fontId="8" fillId="0" borderId="0" xfId="1" applyFont="1" applyFill="1"/>
    <xf numFmtId="165" fontId="8" fillId="0" borderId="0" xfId="1" applyNumberFormat="1" applyFont="1" applyAlignment="1">
      <alignment horizontal="right"/>
    </xf>
    <xf numFmtId="0" fontId="8" fillId="0" borderId="0" xfId="1" applyFont="1" applyBorder="1"/>
    <xf numFmtId="0" fontId="7" fillId="0" borderId="3" xfId="1" applyFont="1" applyBorder="1"/>
    <xf numFmtId="165" fontId="6" fillId="0" borderId="0" xfId="1" applyNumberFormat="1" applyFont="1"/>
    <xf numFmtId="164" fontId="6" fillId="0" borderId="0" xfId="1" applyNumberFormat="1" applyFont="1"/>
    <xf numFmtId="0" fontId="6" fillId="0" borderId="0" xfId="1" applyFont="1" applyBorder="1"/>
    <xf numFmtId="0" fontId="7" fillId="0" borderId="0" xfId="1" applyFont="1" applyBorder="1"/>
    <xf numFmtId="164" fontId="8" fillId="0" borderId="0" xfId="1" applyNumberFormat="1" applyFont="1"/>
    <xf numFmtId="0" fontId="5" fillId="0" borderId="0" xfId="1" applyFont="1" applyBorder="1"/>
    <xf numFmtId="0" fontId="7" fillId="0" borderId="0" xfId="1" applyFont="1" applyBorder="1" applyAlignment="1">
      <alignment vertical="center"/>
    </xf>
    <xf numFmtId="165" fontId="7" fillId="0" borderId="0" xfId="1" applyNumberFormat="1" applyFont="1" applyFill="1" applyBorder="1" applyAlignment="1">
      <alignment horizontal="center" vertical="center"/>
    </xf>
    <xf numFmtId="165" fontId="7" fillId="0" borderId="0" xfId="1" applyNumberFormat="1" applyFont="1" applyFill="1" applyBorder="1" applyAlignment="1">
      <alignment vertical="center"/>
    </xf>
    <xf numFmtId="165" fontId="7" fillId="0" borderId="0" xfId="1" applyNumberFormat="1" applyFont="1" applyBorder="1" applyAlignment="1">
      <alignment vertical="center"/>
    </xf>
    <xf numFmtId="164" fontId="7" fillId="0" borderId="0" xfId="1" applyNumberFormat="1" applyFont="1" applyBorder="1" applyAlignment="1">
      <alignment horizontal="center" vertical="center"/>
    </xf>
    <xf numFmtId="165" fontId="7" fillId="0" borderId="0" xfId="1" applyNumberFormat="1" applyFont="1" applyBorder="1" applyAlignment="1">
      <alignment horizontal="right"/>
    </xf>
    <xf numFmtId="165" fontId="7" fillId="0" borderId="0" xfId="1" applyNumberFormat="1" applyFont="1" applyBorder="1"/>
    <xf numFmtId="165" fontId="8" fillId="0" borderId="0" xfId="1" applyNumberFormat="1" applyFont="1" applyFill="1" applyBorder="1"/>
    <xf numFmtId="0" fontId="7" fillId="0" borderId="0" xfId="1" applyFont="1" applyFill="1" applyBorder="1"/>
    <xf numFmtId="165" fontId="8" fillId="0" borderId="0" xfId="1" applyNumberFormat="1" applyFont="1" applyBorder="1"/>
    <xf numFmtId="165" fontId="7" fillId="0" borderId="0" xfId="1" applyNumberFormat="1" applyFont="1" applyFill="1" applyBorder="1"/>
    <xf numFmtId="0" fontId="7" fillId="0" borderId="3" xfId="1" applyFont="1" applyBorder="1" applyAlignment="1">
      <alignment horizontal="left" vertical="center"/>
    </xf>
    <xf numFmtId="0" fontId="8" fillId="0" borderId="0" xfId="1" applyFont="1" applyFill="1" applyBorder="1"/>
    <xf numFmtId="164" fontId="7" fillId="0" borderId="0" xfId="1" quotePrefix="1" applyNumberFormat="1" applyFont="1" applyBorder="1" applyAlignment="1">
      <alignment horizontal="right"/>
    </xf>
    <xf numFmtId="0" fontId="5" fillId="0" borderId="0" xfId="2" applyFont="1"/>
    <xf numFmtId="0" fontId="6" fillId="0" borderId="3" xfId="2" applyFont="1" applyBorder="1"/>
    <xf numFmtId="165" fontId="6" fillId="0" borderId="0" xfId="2" applyNumberFormat="1" applyFont="1"/>
    <xf numFmtId="164" fontId="6" fillId="0" borderId="0" xfId="2" applyNumberFormat="1" applyFont="1"/>
    <xf numFmtId="0" fontId="6" fillId="0" borderId="0" xfId="2" applyFont="1"/>
    <xf numFmtId="0" fontId="7" fillId="0" borderId="0" xfId="2" applyFont="1" applyBorder="1" applyAlignment="1"/>
    <xf numFmtId="0" fontId="7" fillId="0" borderId="0" xfId="2" applyFont="1"/>
    <xf numFmtId="165" fontId="7" fillId="0" borderId="0" xfId="2" applyNumberFormat="1" applyFont="1"/>
    <xf numFmtId="164" fontId="7" fillId="0" borderId="0" xfId="2" applyNumberFormat="1" applyFont="1"/>
    <xf numFmtId="164" fontId="7" fillId="0" borderId="0" xfId="2" applyNumberFormat="1" applyFont="1" applyBorder="1"/>
    <xf numFmtId="167" fontId="7" fillId="0" borderId="0" xfId="2" applyNumberFormat="1" applyFont="1"/>
    <xf numFmtId="0" fontId="7" fillId="0" borderId="0" xfId="2" applyFont="1" applyAlignment="1">
      <alignment horizontal="right"/>
    </xf>
    <xf numFmtId="164" fontId="7" fillId="0" borderId="0" xfId="2" quotePrefix="1" applyNumberFormat="1" applyFont="1" applyBorder="1" applyAlignment="1">
      <alignment horizontal="right"/>
    </xf>
    <xf numFmtId="165" fontId="8" fillId="0" borderId="0" xfId="2" applyNumberFormat="1" applyFont="1" applyFill="1"/>
    <xf numFmtId="0" fontId="8" fillId="0" borderId="0" xfId="2" applyFont="1"/>
    <xf numFmtId="0" fontId="7" fillId="0" borderId="0" xfId="2" applyFont="1" applyFill="1"/>
    <xf numFmtId="0" fontId="8" fillId="0" borderId="0" xfId="2" applyFont="1" applyFill="1"/>
    <xf numFmtId="0" fontId="7" fillId="0" borderId="3" xfId="2" applyFont="1" applyBorder="1"/>
    <xf numFmtId="165" fontId="7" fillId="0" borderId="0" xfId="2" applyNumberFormat="1" applyFont="1" applyFill="1" applyBorder="1" applyAlignment="1">
      <alignment horizontal="center" vertical="center"/>
    </xf>
    <xf numFmtId="0" fontId="7" fillId="0" borderId="0" xfId="2" applyFont="1" applyBorder="1"/>
    <xf numFmtId="0" fontId="7" fillId="0" borderId="0" xfId="2" applyFont="1" applyAlignment="1">
      <alignment horizontal="left" vertical="center"/>
    </xf>
    <xf numFmtId="0" fontId="8" fillId="0" borderId="0" xfId="2" applyFont="1" applyAlignment="1">
      <alignment horizontal="left" vertical="center"/>
    </xf>
    <xf numFmtId="167" fontId="8" fillId="0" borderId="0" xfId="2" applyNumberFormat="1" applyFont="1"/>
    <xf numFmtId="164" fontId="7" fillId="0" borderId="0" xfId="2" applyNumberFormat="1" applyFont="1" applyFill="1"/>
    <xf numFmtId="0" fontId="8" fillId="0" borderId="0" xfId="2" applyFont="1" applyBorder="1"/>
    <xf numFmtId="0" fontId="12" fillId="0" borderId="0" xfId="2" applyFont="1"/>
    <xf numFmtId="0" fontId="5" fillId="0" borderId="0" xfId="3" applyFont="1"/>
    <xf numFmtId="0" fontId="6" fillId="0" borderId="3" xfId="3" applyFont="1" applyBorder="1"/>
    <xf numFmtId="165" fontId="6" fillId="0" borderId="3" xfId="3" applyNumberFormat="1" applyFont="1" applyBorder="1"/>
    <xf numFmtId="164" fontId="6" fillId="0" borderId="3" xfId="3" applyNumberFormat="1" applyFont="1" applyBorder="1"/>
    <xf numFmtId="0" fontId="6" fillId="0" borderId="0" xfId="3" applyFont="1"/>
    <xf numFmtId="165" fontId="7" fillId="0" borderId="0" xfId="3" applyNumberFormat="1" applyFont="1" applyFill="1" applyBorder="1" applyAlignment="1">
      <alignment horizontal="center" vertical="center"/>
    </xf>
    <xf numFmtId="164" fontId="7" fillId="0" borderId="0" xfId="3" applyNumberFormat="1" applyFont="1" applyFill="1" applyBorder="1" applyAlignment="1">
      <alignment horizontal="center" vertical="center"/>
    </xf>
    <xf numFmtId="0" fontId="7" fillId="0" borderId="0" xfId="3" applyFont="1"/>
    <xf numFmtId="0" fontId="7" fillId="0" borderId="0" xfId="3" applyFont="1" applyBorder="1"/>
    <xf numFmtId="165" fontId="7" fillId="0" borderId="0" xfId="3" applyNumberFormat="1" applyFont="1"/>
    <xf numFmtId="164" fontId="7" fillId="0" borderId="0" xfId="3" applyNumberFormat="1" applyFont="1"/>
    <xf numFmtId="167" fontId="7" fillId="0" borderId="0" xfId="3" applyNumberFormat="1" applyFont="1"/>
    <xf numFmtId="0" fontId="8" fillId="0" borderId="0" xfId="3" applyFont="1"/>
    <xf numFmtId="0" fontId="7" fillId="0" borderId="0" xfId="3" applyFont="1" applyFill="1"/>
    <xf numFmtId="164" fontId="7" fillId="0" borderId="0" xfId="3" applyNumberFormat="1" applyFont="1" applyFill="1"/>
    <xf numFmtId="0" fontId="7" fillId="0" borderId="3" xfId="3" applyFont="1" applyBorder="1"/>
    <xf numFmtId="0" fontId="12" fillId="0" borderId="0" xfId="3" applyFont="1"/>
    <xf numFmtId="165" fontId="6" fillId="0" borderId="0" xfId="3" applyNumberFormat="1" applyFont="1"/>
    <xf numFmtId="164" fontId="6" fillId="0" borderId="0" xfId="3" applyNumberFormat="1" applyFont="1"/>
    <xf numFmtId="0" fontId="7" fillId="0" borderId="0" xfId="3" applyFont="1" applyAlignment="1">
      <alignment horizontal="left" vertical="top"/>
    </xf>
    <xf numFmtId="0" fontId="6" fillId="0" borderId="0" xfId="3" applyFont="1" applyBorder="1"/>
    <xf numFmtId="0" fontId="7" fillId="0" borderId="0" xfId="3" applyFont="1" applyAlignment="1">
      <alignment horizontal="left"/>
    </xf>
    <xf numFmtId="0" fontId="7" fillId="0" borderId="0" xfId="3" applyFont="1" applyBorder="1" applyAlignment="1"/>
    <xf numFmtId="2" fontId="7" fillId="0" borderId="0" xfId="1" applyNumberFormat="1" applyFont="1"/>
    <xf numFmtId="164" fontId="7" fillId="0" borderId="0" xfId="1" applyNumberFormat="1" applyFont="1" applyBorder="1" applyAlignment="1"/>
    <xf numFmtId="165" fontId="7" fillId="0" borderId="0" xfId="1" applyNumberFormat="1" applyFont="1" applyBorder="1" applyAlignment="1"/>
    <xf numFmtId="164" fontId="7" fillId="0" borderId="0" xfId="1" applyNumberFormat="1" applyFont="1" applyAlignment="1"/>
    <xf numFmtId="0" fontId="7" fillId="0" borderId="0" xfId="1" applyFont="1" applyAlignment="1"/>
    <xf numFmtId="0" fontId="7" fillId="0" borderId="0" xfId="1" applyFont="1" applyFill="1" applyBorder="1" applyAlignment="1"/>
    <xf numFmtId="0" fontId="8" fillId="0" borderId="0" xfId="1" applyFont="1" applyBorder="1" applyAlignment="1">
      <alignment horizontal="center"/>
    </xf>
    <xf numFmtId="0" fontId="8" fillId="0" borderId="3" xfId="1" applyFont="1" applyBorder="1"/>
    <xf numFmtId="0" fontId="8" fillId="0" borderId="0" xfId="1" applyFont="1" applyFill="1" applyBorder="1" applyAlignment="1">
      <alignment horizontal="left"/>
    </xf>
    <xf numFmtId="164" fontId="7" fillId="0" borderId="0" xfId="1" applyNumberFormat="1" applyFont="1" applyFill="1" applyAlignment="1">
      <alignment horizontal="left"/>
    </xf>
    <xf numFmtId="164" fontId="7" fillId="0" borderId="0" xfId="1" applyNumberFormat="1" applyFont="1" applyAlignment="1">
      <alignment horizontal="left"/>
    </xf>
    <xf numFmtId="0" fontId="8" fillId="0" borderId="0" xfId="1" applyFont="1" applyAlignment="1">
      <alignment horizontal="left"/>
    </xf>
    <xf numFmtId="49" fontId="15" fillId="0" borderId="0" xfId="1" applyNumberFormat="1" applyFont="1" applyFill="1" applyBorder="1" applyAlignment="1">
      <alignment horizontal="left" vertical="center" wrapText="1"/>
    </xf>
    <xf numFmtId="0" fontId="5" fillId="0" borderId="0" xfId="4" applyFont="1" applyBorder="1"/>
    <xf numFmtId="0" fontId="5" fillId="0" borderId="0" xfId="4" applyFont="1"/>
    <xf numFmtId="0" fontId="6" fillId="0" borderId="0" xfId="4" applyFont="1"/>
    <xf numFmtId="0" fontId="6" fillId="0" borderId="0" xfId="4" applyFont="1" applyBorder="1"/>
    <xf numFmtId="0" fontId="7" fillId="0" borderId="0" xfId="4" applyFont="1" applyBorder="1" applyAlignment="1"/>
    <xf numFmtId="0" fontId="7" fillId="0" borderId="0" xfId="4" applyFont="1" applyBorder="1" applyAlignment="1">
      <alignment vertical="center"/>
    </xf>
    <xf numFmtId="0" fontId="7" fillId="0" borderId="0" xfId="4" applyFont="1"/>
    <xf numFmtId="165" fontId="7" fillId="0" borderId="0" xfId="4" applyNumberFormat="1" applyFont="1" applyFill="1" applyBorder="1" applyAlignment="1">
      <alignment horizontal="center" vertical="center"/>
    </xf>
    <xf numFmtId="165" fontId="7" fillId="0" borderId="0" xfId="4" applyNumberFormat="1" applyFont="1" applyFill="1" applyBorder="1" applyAlignment="1">
      <alignment vertical="center"/>
    </xf>
    <xf numFmtId="0" fontId="7" fillId="0" borderId="0" xfId="4" applyFont="1" applyBorder="1"/>
    <xf numFmtId="165" fontId="7" fillId="0" borderId="0" xfId="4" applyNumberFormat="1" applyFont="1" applyBorder="1" applyAlignment="1">
      <alignment vertical="center"/>
    </xf>
    <xf numFmtId="164" fontId="7" fillId="0" borderId="0" xfId="4" applyNumberFormat="1" applyFont="1" applyBorder="1" applyAlignment="1">
      <alignment horizontal="center" vertical="center"/>
    </xf>
    <xf numFmtId="165" fontId="7" fillId="0" borderId="0" xfId="4" applyNumberFormat="1" applyFont="1" applyBorder="1"/>
    <xf numFmtId="165" fontId="7" fillId="0" borderId="0" xfId="4" applyNumberFormat="1" applyFont="1" applyBorder="1" applyAlignment="1"/>
    <xf numFmtId="164" fontId="7" fillId="0" borderId="0" xfId="4" applyNumberFormat="1" applyFont="1" applyBorder="1" applyAlignment="1"/>
    <xf numFmtId="164" fontId="7" fillId="0" borderId="0" xfId="4" applyNumberFormat="1" applyFont="1" applyAlignment="1"/>
    <xf numFmtId="0" fontId="7" fillId="0" borderId="0" xfId="4" applyFont="1" applyAlignment="1"/>
    <xf numFmtId="165" fontId="7" fillId="0" borderId="0" xfId="4" applyNumberFormat="1" applyFont="1"/>
    <xf numFmtId="164" fontId="7" fillId="0" borderId="0" xfId="4" applyNumberFormat="1" applyFont="1" applyBorder="1"/>
    <xf numFmtId="164" fontId="7" fillId="0" borderId="0" xfId="4" applyNumberFormat="1" applyFont="1"/>
    <xf numFmtId="0" fontId="7" fillId="0" borderId="0" xfId="4" applyFont="1" applyFill="1"/>
    <xf numFmtId="0" fontId="7" fillId="0" borderId="0" xfId="4" applyFont="1" applyFill="1" applyBorder="1"/>
    <xf numFmtId="165" fontId="7" fillId="0" borderId="0" xfId="4" applyNumberFormat="1" applyFont="1" applyFill="1" applyBorder="1"/>
    <xf numFmtId="167" fontId="7" fillId="0" borderId="0" xfId="4" applyNumberFormat="1" applyFont="1"/>
    <xf numFmtId="165" fontId="8" fillId="0" borderId="0" xfId="4" applyNumberFormat="1" applyFont="1"/>
    <xf numFmtId="164" fontId="7" fillId="0" borderId="0" xfId="4" applyNumberFormat="1" applyFont="1" applyFill="1"/>
    <xf numFmtId="0" fontId="8" fillId="0" borderId="0" xfId="4" applyFont="1" applyFill="1" applyBorder="1" applyAlignment="1">
      <alignment horizontal="left"/>
    </xf>
    <xf numFmtId="164" fontId="7" fillId="0" borderId="0" xfId="4" applyNumberFormat="1" applyFont="1" applyFill="1" applyAlignment="1">
      <alignment horizontal="left"/>
    </xf>
    <xf numFmtId="164" fontId="7" fillId="0" borderId="0" xfId="4" applyNumberFormat="1" applyFont="1" applyAlignment="1">
      <alignment horizontal="left"/>
    </xf>
    <xf numFmtId="0" fontId="8" fillId="0" borderId="0" xfId="4" applyFont="1" applyAlignment="1">
      <alignment horizontal="left"/>
    </xf>
    <xf numFmtId="0" fontId="7" fillId="0" borderId="0" xfId="4" applyFont="1" applyAlignment="1">
      <alignment horizontal="left" vertical="center"/>
    </xf>
    <xf numFmtId="49" fontId="15" fillId="0" borderId="0" xfId="4" applyNumberFormat="1" applyFont="1" applyFill="1" applyBorder="1" applyAlignment="1">
      <alignment horizontal="left" vertical="center" wrapText="1"/>
    </xf>
    <xf numFmtId="0" fontId="8" fillId="0" borderId="0" xfId="4" applyFont="1"/>
    <xf numFmtId="164" fontId="8" fillId="0" borderId="0" xfId="4" applyNumberFormat="1" applyFont="1" applyBorder="1"/>
    <xf numFmtId="167" fontId="8" fillId="0" borderId="0" xfId="4" applyNumberFormat="1" applyFont="1"/>
    <xf numFmtId="0" fontId="8" fillId="0" borderId="0" xfId="4" applyFont="1" applyFill="1" applyBorder="1"/>
    <xf numFmtId="0" fontId="7" fillId="0" borderId="0" xfId="4" applyFont="1" applyAlignment="1">
      <alignment horizontal="right"/>
    </xf>
    <xf numFmtId="164" fontId="7" fillId="0" borderId="0" xfId="4" quotePrefix="1" applyNumberFormat="1" applyFont="1" applyBorder="1" applyAlignment="1">
      <alignment horizontal="right"/>
    </xf>
    <xf numFmtId="165" fontId="8" fillId="0" borderId="0" xfId="4" applyNumberFormat="1" applyFont="1" applyAlignment="1">
      <alignment horizontal="right"/>
    </xf>
    <xf numFmtId="172" fontId="8" fillId="0" borderId="0" xfId="1" applyNumberFormat="1" applyFont="1"/>
    <xf numFmtId="0" fontId="5" fillId="0" borderId="0" xfId="2" applyFont="1" applyBorder="1"/>
    <xf numFmtId="0" fontId="6" fillId="0" borderId="0" xfId="2" applyFont="1" applyBorder="1"/>
    <xf numFmtId="0" fontId="7" fillId="0" borderId="0" xfId="2" applyFont="1" applyFill="1" applyBorder="1"/>
    <xf numFmtId="165" fontId="8" fillId="0" borderId="0" xfId="2" applyNumberFormat="1" applyFont="1"/>
    <xf numFmtId="164" fontId="8" fillId="0" borderId="0" xfId="2" applyNumberFormat="1" applyFont="1" applyBorder="1"/>
    <xf numFmtId="0" fontId="8" fillId="0" borderId="0" xfId="2" applyFont="1" applyFill="1" applyBorder="1"/>
    <xf numFmtId="165" fontId="8" fillId="0" borderId="0" xfId="2" applyNumberFormat="1" applyFont="1" applyAlignment="1">
      <alignment horizontal="right"/>
    </xf>
    <xf numFmtId="49" fontId="0" fillId="0" borderId="0" xfId="0" applyNumberFormat="1" applyAlignment="1">
      <alignment wrapText="1"/>
    </xf>
    <xf numFmtId="49" fontId="17" fillId="0" borderId="0" xfId="5" applyNumberFormat="1" applyFill="1" applyAlignment="1">
      <alignment horizontal="left" vertical="center" wrapText="1"/>
    </xf>
    <xf numFmtId="49" fontId="0" fillId="0" borderId="0" xfId="0" applyNumberFormat="1" applyAlignment="1">
      <alignment horizontal="left" wrapText="1"/>
    </xf>
    <xf numFmtId="0" fontId="11" fillId="0" borderId="0" xfId="0" applyFont="1"/>
    <xf numFmtId="49" fontId="11" fillId="0" borderId="0" xfId="0" applyNumberFormat="1" applyFont="1" applyAlignment="1">
      <alignment horizontal="left" wrapText="1"/>
    </xf>
    <xf numFmtId="49" fontId="11" fillId="0" borderId="0" xfId="0" applyNumberFormat="1" applyFont="1" applyAlignment="1">
      <alignment wrapText="1"/>
    </xf>
    <xf numFmtId="0" fontId="16" fillId="0" borderId="0" xfId="6" applyFont="1"/>
    <xf numFmtId="0" fontId="7" fillId="0" borderId="0" xfId="1" applyFont="1" applyBorder="1" applyAlignment="1">
      <alignment horizontal="left" vertical="center"/>
    </xf>
    <xf numFmtId="0" fontId="19" fillId="0" borderId="0" xfId="1" applyFont="1"/>
    <xf numFmtId="0" fontId="14" fillId="0" borderId="0" xfId="3" applyFont="1" applyBorder="1" applyAlignment="1">
      <alignment horizontal="center" vertical="center"/>
    </xf>
    <xf numFmtId="1" fontId="7" fillId="0" borderId="0" xfId="0" applyNumberFormat="1" applyFont="1"/>
    <xf numFmtId="1" fontId="7" fillId="0" borderId="0" xfId="0" applyNumberFormat="1" applyFont="1" applyFill="1"/>
    <xf numFmtId="165" fontId="21" fillId="0" borderId="7" xfId="0" applyNumberFormat="1" applyFont="1" applyFill="1" applyBorder="1" applyAlignment="1">
      <alignment horizontal="center" vertical="center"/>
    </xf>
    <xf numFmtId="0" fontId="21" fillId="0" borderId="0" xfId="0" applyFont="1" applyFill="1" applyAlignment="1">
      <alignment horizontal="left" vertical="center"/>
    </xf>
    <xf numFmtId="0" fontId="21" fillId="0" borderId="0" xfId="1" applyFont="1" applyFill="1" applyAlignment="1">
      <alignment horizontal="left" vertical="center"/>
    </xf>
    <xf numFmtId="0" fontId="21" fillId="0" borderId="0" xfId="1" applyFont="1" applyAlignment="1">
      <alignment horizontal="left" vertical="center"/>
    </xf>
    <xf numFmtId="0" fontId="21" fillId="0" borderId="0" xfId="1" applyFont="1" applyFill="1"/>
    <xf numFmtId="0" fontId="21" fillId="0" borderId="0" xfId="2" applyFont="1"/>
    <xf numFmtId="0" fontId="21" fillId="0" borderId="0" xfId="3" applyFont="1" applyFill="1" applyAlignment="1">
      <alignment horizontal="left" vertical="center"/>
    </xf>
    <xf numFmtId="0" fontId="21" fillId="0" borderId="0" xfId="1" applyFont="1" applyFill="1" applyAlignment="1">
      <alignment wrapText="1"/>
    </xf>
    <xf numFmtId="0" fontId="21" fillId="0" borderId="0" xfId="1" applyFont="1"/>
    <xf numFmtId="165" fontId="21" fillId="0" borderId="2" xfId="0" applyNumberFormat="1" applyFont="1" applyFill="1" applyBorder="1" applyAlignment="1">
      <alignment horizontal="center" vertical="center"/>
    </xf>
    <xf numFmtId="165" fontId="21" fillId="0" borderId="4" xfId="0" applyNumberFormat="1" applyFont="1" applyFill="1" applyBorder="1" applyAlignment="1">
      <alignment horizontal="center" vertical="center"/>
    </xf>
    <xf numFmtId="49" fontId="21" fillId="0" borderId="4" xfId="0" applyNumberFormat="1" applyFont="1" applyBorder="1" applyAlignment="1">
      <alignment horizontal="center" vertical="center" wrapText="1"/>
    </xf>
    <xf numFmtId="0" fontId="21" fillId="0" borderId="1" xfId="0" applyFont="1" applyBorder="1" applyAlignment="1">
      <alignment horizontal="center" vertical="center"/>
    </xf>
    <xf numFmtId="165" fontId="21" fillId="0" borderId="8" xfId="0" applyNumberFormat="1" applyFont="1" applyBorder="1" applyAlignment="1">
      <alignment horizontal="center" vertical="center"/>
    </xf>
    <xf numFmtId="164" fontId="21" fillId="0" borderId="1" xfId="0" applyNumberFormat="1" applyFont="1" applyBorder="1" applyAlignment="1">
      <alignment horizontal="center" vertical="center"/>
    </xf>
    <xf numFmtId="165" fontId="21" fillId="0" borderId="1" xfId="0" applyNumberFormat="1" applyFont="1" applyBorder="1" applyAlignment="1">
      <alignment horizontal="center" vertical="center"/>
    </xf>
    <xf numFmtId="0" fontId="21" fillId="0" borderId="0" xfId="0" applyFont="1"/>
    <xf numFmtId="165" fontId="21" fillId="0" borderId="0" xfId="0" applyNumberFormat="1" applyFont="1"/>
    <xf numFmtId="164" fontId="21" fillId="0" borderId="0" xfId="0" applyNumberFormat="1" applyFont="1"/>
    <xf numFmtId="0" fontId="21" fillId="0" borderId="0" xfId="0" applyFont="1" applyAlignment="1">
      <alignment horizontal="left" vertical="center"/>
    </xf>
    <xf numFmtId="168" fontId="21" fillId="0" borderId="0" xfId="0" applyNumberFormat="1" applyFont="1"/>
    <xf numFmtId="164" fontId="21" fillId="0" borderId="0" xfId="0" applyNumberFormat="1" applyFont="1" applyAlignment="1"/>
    <xf numFmtId="166" fontId="21" fillId="0" borderId="0" xfId="0" applyNumberFormat="1" applyFont="1" applyAlignment="1"/>
    <xf numFmtId="166" fontId="21" fillId="0" borderId="0" xfId="0" applyNumberFormat="1" applyFont="1" applyAlignment="1">
      <alignment horizontal="right"/>
    </xf>
    <xf numFmtId="168" fontId="21" fillId="0" borderId="0" xfId="0" applyNumberFormat="1" applyFont="1" applyAlignment="1">
      <alignment horizontal="right"/>
    </xf>
    <xf numFmtId="0" fontId="21" fillId="0" borderId="0" xfId="0" applyFont="1" applyAlignment="1">
      <alignment horizontal="right"/>
    </xf>
    <xf numFmtId="168" fontId="21" fillId="0" borderId="0" xfId="0" applyNumberFormat="1" applyFont="1" applyFill="1"/>
    <xf numFmtId="164" fontId="21" fillId="0" borderId="0" xfId="0" applyNumberFormat="1" applyFont="1" applyFill="1"/>
    <xf numFmtId="1" fontId="21" fillId="0" borderId="0" xfId="0" applyNumberFormat="1" applyFont="1"/>
    <xf numFmtId="0" fontId="21" fillId="0" borderId="3" xfId="0" applyFont="1" applyBorder="1"/>
    <xf numFmtId="165" fontId="21" fillId="0" borderId="4" xfId="1" applyNumberFormat="1" applyFont="1" applyFill="1" applyBorder="1" applyAlignment="1">
      <alignment horizontal="center" vertical="center"/>
    </xf>
    <xf numFmtId="165" fontId="21" fillId="0" borderId="10" xfId="1" applyNumberFormat="1" applyFont="1" applyFill="1" applyBorder="1" applyAlignment="1">
      <alignment horizontal="center" vertical="center"/>
    </xf>
    <xf numFmtId="164" fontId="21" fillId="0" borderId="1" xfId="1" applyNumberFormat="1" applyFont="1" applyBorder="1" applyAlignment="1">
      <alignment horizontal="center" vertical="center"/>
    </xf>
    <xf numFmtId="165" fontId="21" fillId="0" borderId="0" xfId="1" applyNumberFormat="1" applyFont="1"/>
    <xf numFmtId="164" fontId="21" fillId="0" borderId="0" xfId="1" applyNumberFormat="1" applyFont="1"/>
    <xf numFmtId="165" fontId="21" fillId="0" borderId="0" xfId="1" applyNumberFormat="1" applyFont="1" applyBorder="1" applyAlignment="1">
      <alignment horizontal="right"/>
    </xf>
    <xf numFmtId="164" fontId="21" fillId="0" borderId="0" xfId="1" applyNumberFormat="1" applyFont="1" applyBorder="1"/>
    <xf numFmtId="167" fontId="21" fillId="0" borderId="0" xfId="1" applyNumberFormat="1" applyFont="1"/>
    <xf numFmtId="165" fontId="21" fillId="0" borderId="0" xfId="1" quotePrefix="1" applyNumberFormat="1" applyFont="1" applyBorder="1" applyAlignment="1">
      <alignment horizontal="right"/>
    </xf>
    <xf numFmtId="164" fontId="21" fillId="0" borderId="0" xfId="1" applyNumberFormat="1" applyFont="1" applyBorder="1" applyAlignment="1">
      <alignment horizontal="right"/>
    </xf>
    <xf numFmtId="167" fontId="21" fillId="0" borderId="0" xfId="1" applyNumberFormat="1" applyFont="1" applyAlignment="1">
      <alignment horizontal="right"/>
    </xf>
    <xf numFmtId="165" fontId="21" fillId="0" borderId="0" xfId="1" applyNumberFormat="1" applyFont="1" applyFill="1" applyAlignment="1">
      <alignment horizontal="right"/>
    </xf>
    <xf numFmtId="165" fontId="21" fillId="0" borderId="0" xfId="1" applyNumberFormat="1" applyFont="1" applyAlignment="1">
      <alignment horizontal="right"/>
    </xf>
    <xf numFmtId="0" fontId="21" fillId="0" borderId="0" xfId="1" applyFont="1" applyFill="1" applyAlignment="1">
      <alignment horizontal="left" indent="1"/>
    </xf>
    <xf numFmtId="0" fontId="21" fillId="0" borderId="3" xfId="1" applyFont="1" applyBorder="1" applyAlignment="1">
      <alignment horizontal="left" vertical="center"/>
    </xf>
    <xf numFmtId="164" fontId="21" fillId="0" borderId="9" xfId="0" applyNumberFormat="1" applyFont="1" applyFill="1" applyBorder="1" applyAlignment="1">
      <alignment horizontal="center" vertical="center"/>
    </xf>
    <xf numFmtId="165" fontId="21" fillId="0" borderId="10" xfId="0" applyNumberFormat="1" applyFont="1" applyFill="1" applyBorder="1" applyAlignment="1">
      <alignment horizontal="center" vertical="center"/>
    </xf>
    <xf numFmtId="164" fontId="21" fillId="0" borderId="0" xfId="0" applyNumberFormat="1" applyFont="1" applyBorder="1"/>
    <xf numFmtId="0" fontId="21" fillId="0" borderId="0" xfId="0" applyFont="1" applyFill="1"/>
    <xf numFmtId="167" fontId="21" fillId="0" borderId="0" xfId="0" applyNumberFormat="1" applyFont="1"/>
    <xf numFmtId="0" fontId="21" fillId="0" borderId="0" xfId="0" applyFont="1" applyFill="1" applyAlignment="1">
      <alignment horizontal="right"/>
    </xf>
    <xf numFmtId="1" fontId="21" fillId="0" borderId="0" xfId="0" applyNumberFormat="1" applyFont="1" applyFill="1"/>
    <xf numFmtId="165" fontId="21" fillId="0" borderId="2" xfId="1" applyNumberFormat="1" applyFont="1" applyFill="1" applyBorder="1" applyAlignment="1">
      <alignment horizontal="center" vertical="center"/>
    </xf>
    <xf numFmtId="164" fontId="21" fillId="0" borderId="9" xfId="1" applyNumberFormat="1" applyFont="1" applyFill="1" applyBorder="1" applyAlignment="1">
      <alignment horizontal="center" vertical="center"/>
    </xf>
    <xf numFmtId="164" fontId="21" fillId="0" borderId="1" xfId="1" applyNumberFormat="1" applyFont="1" applyFill="1" applyBorder="1" applyAlignment="1">
      <alignment horizontal="center" vertical="center"/>
    </xf>
    <xf numFmtId="0" fontId="21" fillId="0" borderId="0" xfId="1" applyFont="1" applyAlignment="1">
      <alignment horizontal="right"/>
    </xf>
    <xf numFmtId="0" fontId="21" fillId="0" borderId="0" xfId="1" applyFont="1" applyFill="1" applyAlignment="1">
      <alignment horizontal="right"/>
    </xf>
    <xf numFmtId="1" fontId="21" fillId="0" borderId="0" xfId="1" applyNumberFormat="1" applyFont="1" applyFill="1"/>
    <xf numFmtId="0" fontId="21" fillId="0" borderId="3" xfId="1" applyFont="1" applyBorder="1"/>
    <xf numFmtId="165" fontId="21" fillId="0" borderId="0" xfId="1" applyNumberFormat="1" applyFont="1" applyFill="1"/>
    <xf numFmtId="164" fontId="21" fillId="0" borderId="0" xfId="1" applyNumberFormat="1" applyFont="1" applyFill="1"/>
    <xf numFmtId="164" fontId="21" fillId="0" borderId="4" xfId="1" applyNumberFormat="1" applyFont="1" applyBorder="1" applyAlignment="1">
      <alignment horizontal="center" vertical="center"/>
    </xf>
    <xf numFmtId="165" fontId="21" fillId="0" borderId="0" xfId="1" applyNumberFormat="1" applyFont="1" applyFill="1" applyBorder="1" applyAlignment="1">
      <alignment horizontal="right"/>
    </xf>
    <xf numFmtId="165" fontId="21" fillId="0" borderId="4" xfId="2" applyNumberFormat="1" applyFont="1" applyFill="1" applyBorder="1" applyAlignment="1">
      <alignment horizontal="center" vertical="center"/>
    </xf>
    <xf numFmtId="164" fontId="21" fillId="0" borderId="4" xfId="2" applyNumberFormat="1" applyFont="1" applyBorder="1" applyAlignment="1">
      <alignment horizontal="center" vertical="center"/>
    </xf>
    <xf numFmtId="164" fontId="21" fillId="0" borderId="1" xfId="2" applyNumberFormat="1" applyFont="1" applyBorder="1" applyAlignment="1">
      <alignment horizontal="center" vertical="center"/>
    </xf>
    <xf numFmtId="165" fontId="21" fillId="0" borderId="0" xfId="2" applyNumberFormat="1" applyFont="1"/>
    <xf numFmtId="164" fontId="21" fillId="0" borderId="0" xfId="2" applyNumberFormat="1" applyFont="1"/>
    <xf numFmtId="164" fontId="21" fillId="0" borderId="0" xfId="2" applyNumberFormat="1" applyFont="1" applyBorder="1"/>
    <xf numFmtId="167" fontId="21" fillId="0" borderId="0" xfId="2" applyNumberFormat="1" applyFont="1"/>
    <xf numFmtId="165" fontId="21" fillId="0" borderId="0" xfId="2" applyNumberFormat="1" applyFont="1" applyAlignment="1">
      <alignment horizontal="right"/>
    </xf>
    <xf numFmtId="0" fontId="21" fillId="0" borderId="0" xfId="2" applyFont="1" applyAlignment="1">
      <alignment horizontal="right"/>
    </xf>
    <xf numFmtId="165" fontId="21" fillId="0" borderId="0" xfId="2" quotePrefix="1" applyNumberFormat="1" applyFont="1" applyAlignment="1">
      <alignment horizontal="right"/>
    </xf>
    <xf numFmtId="164" fontId="21" fillId="0" borderId="0" xfId="2" quotePrefix="1" applyNumberFormat="1" applyFont="1" applyBorder="1" applyAlignment="1">
      <alignment horizontal="right"/>
    </xf>
    <xf numFmtId="167" fontId="21" fillId="0" borderId="0" xfId="2" quotePrefix="1" applyNumberFormat="1" applyFont="1" applyAlignment="1">
      <alignment horizontal="right"/>
    </xf>
    <xf numFmtId="0" fontId="21" fillId="0" borderId="0" xfId="2" applyFont="1" applyFill="1"/>
    <xf numFmtId="165" fontId="21" fillId="0" borderId="0" xfId="2" applyNumberFormat="1" applyFont="1" applyFill="1"/>
    <xf numFmtId="1" fontId="21" fillId="0" borderId="0" xfId="2" applyNumberFormat="1" applyFont="1" applyFill="1"/>
    <xf numFmtId="164" fontId="21" fillId="0" borderId="0" xfId="2" applyNumberFormat="1" applyFont="1" applyBorder="1" applyAlignment="1">
      <alignment horizontal="right"/>
    </xf>
    <xf numFmtId="167" fontId="21" fillId="0" borderId="0" xfId="2" applyNumberFormat="1" applyFont="1" applyAlignment="1">
      <alignment horizontal="right"/>
    </xf>
    <xf numFmtId="0" fontId="21" fillId="0" borderId="0" xfId="2" quotePrefix="1" applyFont="1" applyAlignment="1">
      <alignment horizontal="right"/>
    </xf>
    <xf numFmtId="165" fontId="21" fillId="0" borderId="10" xfId="2" applyNumberFormat="1" applyFont="1" applyFill="1" applyBorder="1" applyAlignment="1">
      <alignment horizontal="center" vertical="center"/>
    </xf>
    <xf numFmtId="164" fontId="21" fillId="0" borderId="9" xfId="2" applyNumberFormat="1" applyFont="1" applyFill="1" applyBorder="1" applyAlignment="1">
      <alignment horizontal="center" vertical="center"/>
    </xf>
    <xf numFmtId="0" fontId="21" fillId="0" borderId="12" xfId="2" applyFont="1" applyBorder="1" applyAlignment="1">
      <alignment horizontal="center" vertical="center" wrapText="1"/>
    </xf>
    <xf numFmtId="164" fontId="21" fillId="0" borderId="1" xfId="2" quotePrefix="1" applyNumberFormat="1" applyFont="1" applyBorder="1" applyAlignment="1">
      <alignment horizontal="center" vertical="center"/>
    </xf>
    <xf numFmtId="169" fontId="21" fillId="0" borderId="0" xfId="1" applyNumberFormat="1" applyFont="1"/>
    <xf numFmtId="0" fontId="21" fillId="0" borderId="12" xfId="1" applyFont="1" applyBorder="1" applyAlignment="1">
      <alignment horizontal="center" vertical="center" wrapText="1"/>
    </xf>
    <xf numFmtId="49" fontId="21" fillId="0" borderId="1" xfId="1" quotePrefix="1" applyNumberFormat="1" applyFont="1" applyBorder="1" applyAlignment="1">
      <alignment horizontal="center" vertical="center"/>
    </xf>
    <xf numFmtId="165" fontId="21" fillId="0" borderId="10" xfId="3" applyNumberFormat="1" applyFont="1" applyFill="1" applyBorder="1" applyAlignment="1">
      <alignment horizontal="center" vertical="center"/>
    </xf>
    <xf numFmtId="164" fontId="21" fillId="0" borderId="9" xfId="3" applyNumberFormat="1" applyFont="1" applyFill="1" applyBorder="1" applyAlignment="1">
      <alignment horizontal="center" vertical="center"/>
    </xf>
    <xf numFmtId="0" fontId="21" fillId="0" borderId="12" xfId="3" applyFont="1" applyBorder="1" applyAlignment="1">
      <alignment horizontal="center" vertical="center" wrapText="1"/>
    </xf>
    <xf numFmtId="164" fontId="21" fillId="0" borderId="1" xfId="3" quotePrefix="1" applyNumberFormat="1" applyFont="1" applyBorder="1" applyAlignment="1">
      <alignment horizontal="center" vertical="center"/>
    </xf>
    <xf numFmtId="0" fontId="21" fillId="0" borderId="0" xfId="3" applyFont="1"/>
    <xf numFmtId="165" fontId="21" fillId="0" borderId="0" xfId="3" applyNumberFormat="1" applyFont="1"/>
    <xf numFmtId="164" fontId="21" fillId="0" borderId="0" xfId="3" applyNumberFormat="1" applyFont="1"/>
    <xf numFmtId="49" fontId="21" fillId="0" borderId="1" xfId="3" quotePrefix="1" applyNumberFormat="1" applyFont="1" applyBorder="1" applyAlignment="1">
      <alignment horizontal="center" vertical="center"/>
    </xf>
    <xf numFmtId="165" fontId="21" fillId="0" borderId="4" xfId="3" applyNumberFormat="1" applyFont="1" applyFill="1" applyBorder="1" applyAlignment="1">
      <alignment horizontal="center" vertical="center"/>
    </xf>
    <xf numFmtId="164" fontId="21" fillId="0" borderId="1" xfId="3" applyNumberFormat="1" applyFont="1" applyBorder="1" applyAlignment="1">
      <alignment horizontal="center" vertical="center"/>
    </xf>
    <xf numFmtId="164" fontId="21" fillId="0" borderId="9" xfId="3" quotePrefix="1" applyNumberFormat="1" applyFont="1" applyFill="1" applyBorder="1" applyAlignment="1">
      <alignment horizontal="center" vertical="center"/>
    </xf>
    <xf numFmtId="165" fontId="21" fillId="0" borderId="10" xfId="3" quotePrefix="1" applyNumberFormat="1" applyFont="1" applyFill="1" applyBorder="1" applyAlignment="1">
      <alignment horizontal="center" vertical="center"/>
    </xf>
    <xf numFmtId="0" fontId="21" fillId="0" borderId="0" xfId="3" applyFont="1" applyAlignment="1">
      <alignment horizontal="left" vertical="center"/>
    </xf>
    <xf numFmtId="164" fontId="21" fillId="0" borderId="0" xfId="3" applyNumberFormat="1" applyFont="1" applyBorder="1"/>
    <xf numFmtId="167" fontId="21" fillId="0" borderId="0" xfId="3" applyNumberFormat="1" applyFont="1"/>
    <xf numFmtId="0" fontId="21" fillId="0" borderId="0" xfId="3" applyFont="1" applyAlignment="1">
      <alignment horizontal="right"/>
    </xf>
    <xf numFmtId="165" fontId="21" fillId="0" borderId="0" xfId="3" applyNumberFormat="1" applyFont="1" applyFill="1"/>
    <xf numFmtId="0" fontId="21" fillId="0" borderId="0" xfId="3" applyFont="1" applyFill="1"/>
    <xf numFmtId="164" fontId="21" fillId="0" borderId="4" xfId="1" applyNumberFormat="1" applyFont="1" applyFill="1" applyBorder="1" applyAlignment="1">
      <alignment horizontal="center" vertical="center"/>
    </xf>
    <xf numFmtId="0" fontId="21" fillId="0" borderId="0" xfId="1" applyFont="1" applyAlignment="1">
      <alignment wrapText="1"/>
    </xf>
    <xf numFmtId="170" fontId="21" fillId="0" borderId="0" xfId="1" applyNumberFormat="1" applyFont="1" applyBorder="1"/>
    <xf numFmtId="164" fontId="21" fillId="0" borderId="0" xfId="1" applyNumberFormat="1" applyFont="1" applyBorder="1" applyAlignment="1"/>
    <xf numFmtId="171" fontId="21" fillId="0" borderId="0" xfId="1" applyNumberFormat="1" applyFont="1" applyFill="1"/>
    <xf numFmtId="171" fontId="21" fillId="0" borderId="0" xfId="1" applyNumberFormat="1" applyFont="1"/>
    <xf numFmtId="0" fontId="21" fillId="0" borderId="0" xfId="1" applyFont="1" applyAlignment="1">
      <alignment horizontal="left" vertical="center" wrapText="1"/>
    </xf>
    <xf numFmtId="171" fontId="21" fillId="0" borderId="0" xfId="1" applyNumberFormat="1" applyFont="1" applyBorder="1"/>
    <xf numFmtId="0" fontId="21" fillId="0" borderId="0" xfId="4" applyFont="1" applyBorder="1" applyAlignment="1"/>
    <xf numFmtId="0" fontId="21" fillId="0" borderId="0" xfId="4" applyFont="1" applyBorder="1" applyAlignment="1">
      <alignment vertical="center"/>
    </xf>
    <xf numFmtId="165" fontId="21" fillId="0" borderId="10" xfId="4" applyNumberFormat="1" applyFont="1" applyFill="1" applyBorder="1" applyAlignment="1">
      <alignment horizontal="center" vertical="center"/>
    </xf>
    <xf numFmtId="165" fontId="21" fillId="0" borderId="0" xfId="4" applyNumberFormat="1" applyFont="1" applyFill="1" applyBorder="1" applyAlignment="1">
      <alignment horizontal="center" vertical="center"/>
    </xf>
    <xf numFmtId="164" fontId="21" fillId="0" borderId="1" xfId="4" applyNumberFormat="1" applyFont="1" applyBorder="1" applyAlignment="1">
      <alignment horizontal="center" vertical="center"/>
    </xf>
    <xf numFmtId="0" fontId="21" fillId="0" borderId="0" xfId="4" applyFont="1" applyBorder="1"/>
    <xf numFmtId="165" fontId="21" fillId="0" borderId="0" xfId="4" applyNumberFormat="1" applyFont="1" applyBorder="1" applyAlignment="1">
      <alignment vertical="center"/>
    </xf>
    <xf numFmtId="0" fontId="21" fillId="0" borderId="0" xfId="4" applyFont="1"/>
    <xf numFmtId="165" fontId="21" fillId="0" borderId="0" xfId="4" applyNumberFormat="1" applyFont="1" applyBorder="1"/>
    <xf numFmtId="165" fontId="21" fillId="0" borderId="0" xfId="4" applyNumberFormat="1" applyFont="1" applyAlignment="1">
      <alignment horizontal="right"/>
    </xf>
    <xf numFmtId="0" fontId="21" fillId="0" borderId="0" xfId="4" applyFont="1" applyAlignment="1">
      <alignment wrapText="1"/>
    </xf>
    <xf numFmtId="1" fontId="21" fillId="0" borderId="0" xfId="4" applyNumberFormat="1" applyFont="1" applyBorder="1"/>
    <xf numFmtId="170" fontId="21" fillId="0" borderId="0" xfId="4" applyNumberFormat="1" applyFont="1" applyBorder="1"/>
    <xf numFmtId="165" fontId="21" fillId="0" borderId="0" xfId="4" applyNumberFormat="1" applyFont="1" applyBorder="1" applyAlignment="1"/>
    <xf numFmtId="165" fontId="21" fillId="0" borderId="0" xfId="4" applyNumberFormat="1" applyFont="1"/>
    <xf numFmtId="165" fontId="21" fillId="0" borderId="0" xfId="4" applyNumberFormat="1" applyFont="1" applyBorder="1" applyAlignment="1">
      <alignment horizontal="right"/>
    </xf>
    <xf numFmtId="164" fontId="21" fillId="0" borderId="0" xfId="4" applyNumberFormat="1" applyFont="1" applyBorder="1"/>
    <xf numFmtId="0" fontId="21" fillId="0" borderId="0" xfId="4" applyFont="1" applyFill="1"/>
    <xf numFmtId="171" fontId="21" fillId="0" borderId="0" xfId="4" applyNumberFormat="1" applyFont="1" applyFill="1"/>
    <xf numFmtId="0" fontId="21" fillId="0" borderId="0" xfId="4" applyFont="1" applyFill="1" applyBorder="1"/>
    <xf numFmtId="165" fontId="21" fillId="0" borderId="0" xfId="4" applyNumberFormat="1" applyFont="1" applyFill="1" applyBorder="1"/>
    <xf numFmtId="164" fontId="21" fillId="0" borderId="0" xfId="4" applyNumberFormat="1" applyFont="1" applyBorder="1" applyAlignment="1"/>
    <xf numFmtId="0" fontId="21" fillId="0" borderId="0" xfId="4" applyFont="1" applyAlignment="1">
      <alignment vertical="top" wrapText="1"/>
    </xf>
    <xf numFmtId="0" fontId="21" fillId="0" borderId="3" xfId="4" applyFont="1" applyBorder="1" applyAlignment="1">
      <alignment wrapText="1"/>
    </xf>
    <xf numFmtId="0" fontId="21" fillId="0" borderId="0" xfId="1" applyFont="1" applyBorder="1"/>
    <xf numFmtId="0" fontId="21" fillId="0" borderId="4" xfId="1" applyNumberFormat="1" applyFont="1" applyFill="1" applyBorder="1" applyAlignment="1">
      <alignment horizontal="center" vertical="center"/>
    </xf>
    <xf numFmtId="0" fontId="21" fillId="0" borderId="1" xfId="1" applyNumberFormat="1" applyFont="1" applyFill="1" applyBorder="1" applyAlignment="1">
      <alignment horizontal="center" vertical="center"/>
    </xf>
    <xf numFmtId="164" fontId="21" fillId="0" borderId="0" xfId="1" applyNumberFormat="1" applyFont="1" applyAlignment="1">
      <alignment horizontal="right"/>
    </xf>
    <xf numFmtId="0" fontId="21" fillId="0" borderId="1" xfId="1" applyFont="1" applyBorder="1" applyAlignment="1">
      <alignment horizontal="center" vertical="center"/>
    </xf>
    <xf numFmtId="172" fontId="21" fillId="0" borderId="0" xfId="1" applyNumberFormat="1" applyFont="1"/>
    <xf numFmtId="0" fontId="21" fillId="0" borderId="0" xfId="1" applyNumberFormat="1" applyFont="1" applyAlignment="1">
      <alignment horizontal="left" vertical="top" wrapText="1"/>
    </xf>
    <xf numFmtId="165" fontId="21" fillId="0" borderId="7" xfId="2" applyNumberFormat="1" applyFont="1" applyFill="1" applyBorder="1" applyAlignment="1">
      <alignment horizontal="center" vertical="center"/>
    </xf>
    <xf numFmtId="165" fontId="21" fillId="0" borderId="2" xfId="2" applyNumberFormat="1" applyFont="1" applyFill="1" applyBorder="1" applyAlignment="1">
      <alignment horizontal="center" vertical="center"/>
    </xf>
    <xf numFmtId="165" fontId="21" fillId="0" borderId="1" xfId="2" applyNumberFormat="1" applyFont="1" applyFill="1" applyBorder="1" applyAlignment="1">
      <alignment horizontal="center" vertical="center"/>
    </xf>
    <xf numFmtId="165" fontId="21" fillId="0" borderId="0" xfId="2" applyNumberFormat="1" applyFont="1" applyBorder="1" applyAlignment="1">
      <alignment horizontal="center" vertical="center"/>
    </xf>
    <xf numFmtId="167" fontId="21" fillId="0" borderId="0" xfId="2" applyNumberFormat="1" applyFont="1" applyBorder="1"/>
    <xf numFmtId="0" fontId="21" fillId="0" borderId="0" xfId="2" applyFont="1" applyAlignment="1">
      <alignment wrapText="1"/>
    </xf>
    <xf numFmtId="0" fontId="21" fillId="0" borderId="0" xfId="2" applyFont="1" applyAlignment="1">
      <alignment horizontal="left" vertical="center" wrapText="1"/>
    </xf>
    <xf numFmtId="167" fontId="21" fillId="0" borderId="0" xfId="2" applyNumberFormat="1" applyFont="1" applyBorder="1" applyAlignment="1">
      <alignment horizontal="right"/>
    </xf>
    <xf numFmtId="0" fontId="21" fillId="0" borderId="0" xfId="2" applyFont="1" applyAlignment="1">
      <alignment horizontal="left" vertical="center"/>
    </xf>
    <xf numFmtId="0" fontId="21" fillId="0" borderId="3" xfId="2" applyFont="1" applyBorder="1" applyAlignment="1">
      <alignment horizontal="left" vertical="center"/>
    </xf>
    <xf numFmtId="0" fontId="21" fillId="0" borderId="0" xfId="2" applyFont="1" applyFill="1" applyBorder="1"/>
    <xf numFmtId="164" fontId="21" fillId="0" borderId="0" xfId="2" applyNumberFormat="1" applyFont="1" applyFill="1"/>
    <xf numFmtId="0" fontId="25" fillId="0" borderId="0" xfId="0" applyFont="1" applyAlignment="1">
      <alignment horizontal="left" vertical="center"/>
    </xf>
    <xf numFmtId="168" fontId="25" fillId="0" borderId="0" xfId="0" applyNumberFormat="1" applyFont="1"/>
    <xf numFmtId="164" fontId="25" fillId="0" borderId="0" xfId="0" applyNumberFormat="1" applyFont="1" applyAlignment="1"/>
    <xf numFmtId="164" fontId="25" fillId="0" borderId="0" xfId="0" applyNumberFormat="1" applyFont="1"/>
    <xf numFmtId="166" fontId="25" fillId="0" borderId="0" xfId="0" applyNumberFormat="1" applyFont="1" applyAlignment="1"/>
    <xf numFmtId="0" fontId="25" fillId="0" borderId="0" xfId="0" applyFont="1"/>
    <xf numFmtId="0" fontId="25" fillId="0" borderId="0" xfId="0" applyFont="1" applyBorder="1"/>
    <xf numFmtId="0" fontId="25" fillId="0" borderId="0" xfId="1" applyFont="1"/>
    <xf numFmtId="165" fontId="25" fillId="0" borderId="0" xfId="1" applyNumberFormat="1" applyFont="1"/>
    <xf numFmtId="165" fontId="25" fillId="0" borderId="0" xfId="1" applyNumberFormat="1" applyFont="1" applyBorder="1" applyAlignment="1">
      <alignment horizontal="right"/>
    </xf>
    <xf numFmtId="164" fontId="25" fillId="0" borderId="0" xfId="1" applyNumberFormat="1" applyFont="1" applyBorder="1"/>
    <xf numFmtId="167" fontId="25" fillId="0" borderId="0" xfId="1" applyNumberFormat="1" applyFont="1"/>
    <xf numFmtId="165" fontId="25" fillId="0" borderId="0" xfId="1" applyNumberFormat="1" applyFont="1" applyBorder="1" applyAlignment="1">
      <alignment horizontal="left"/>
    </xf>
    <xf numFmtId="165" fontId="25" fillId="0" borderId="0" xfId="0" applyNumberFormat="1" applyFont="1"/>
    <xf numFmtId="165" fontId="25" fillId="0" borderId="0" xfId="0" applyNumberFormat="1" applyFont="1" applyFill="1"/>
    <xf numFmtId="164" fontId="25" fillId="0" borderId="0" xfId="0" applyNumberFormat="1" applyFont="1" applyFill="1"/>
    <xf numFmtId="167" fontId="25" fillId="0" borderId="0" xfId="0" applyNumberFormat="1" applyFont="1"/>
    <xf numFmtId="165" fontId="25" fillId="0" borderId="0" xfId="0" applyNumberFormat="1" applyFont="1" applyAlignment="1">
      <alignment horizontal="right"/>
    </xf>
    <xf numFmtId="165" fontId="25" fillId="0" borderId="0" xfId="0" applyNumberFormat="1" applyFont="1" applyFill="1" applyAlignment="1">
      <alignment horizontal="right"/>
    </xf>
    <xf numFmtId="164" fontId="25" fillId="0" borderId="0" xfId="0" applyNumberFormat="1" applyFont="1" applyFill="1" applyAlignment="1">
      <alignment horizontal="right"/>
    </xf>
    <xf numFmtId="0" fontId="25" fillId="0" borderId="0" xfId="0" applyFont="1" applyFill="1"/>
    <xf numFmtId="164" fontId="25" fillId="0" borderId="0" xfId="0" applyNumberFormat="1" applyFont="1" applyBorder="1"/>
    <xf numFmtId="0" fontId="25" fillId="0" borderId="0" xfId="1" applyFont="1" applyAlignment="1">
      <alignment horizontal="left" vertical="center"/>
    </xf>
    <xf numFmtId="165" fontId="25" fillId="0" borderId="0" xfId="1" applyNumberFormat="1" applyFont="1" applyFill="1"/>
    <xf numFmtId="165" fontId="25" fillId="0" borderId="0" xfId="1" applyNumberFormat="1" applyFont="1" applyAlignment="1">
      <alignment horizontal="right"/>
    </xf>
    <xf numFmtId="165" fontId="25" fillId="0" borderId="0" xfId="1" applyNumberFormat="1" applyFont="1" applyFill="1" applyAlignment="1">
      <alignment horizontal="right"/>
    </xf>
    <xf numFmtId="0" fontId="25" fillId="0" borderId="0" xfId="1" applyFont="1" applyFill="1"/>
    <xf numFmtId="0" fontId="25" fillId="0" borderId="0" xfId="1" applyFont="1" applyBorder="1"/>
    <xf numFmtId="164" fontId="25" fillId="0" borderId="0" xfId="1" applyNumberFormat="1" applyFont="1"/>
    <xf numFmtId="169" fontId="25" fillId="0" borderId="0" xfId="1" applyNumberFormat="1" applyFont="1"/>
    <xf numFmtId="0" fontId="25" fillId="0" borderId="0" xfId="3" applyFont="1" applyAlignment="1">
      <alignment horizontal="left" vertical="center"/>
    </xf>
    <xf numFmtId="165" fontId="25" fillId="0" borderId="0" xfId="3" applyNumberFormat="1" applyFont="1"/>
    <xf numFmtId="164" fontId="25" fillId="0" borderId="0" xfId="3" applyNumberFormat="1" applyFont="1" applyBorder="1"/>
    <xf numFmtId="167" fontId="25" fillId="0" borderId="0" xfId="3" applyNumberFormat="1" applyFont="1"/>
    <xf numFmtId="0" fontId="25" fillId="0" borderId="0" xfId="3" applyFont="1"/>
    <xf numFmtId="165" fontId="25" fillId="0" borderId="0" xfId="3" applyNumberFormat="1" applyFont="1" applyAlignment="1">
      <alignment horizontal="right"/>
    </xf>
    <xf numFmtId="0" fontId="25" fillId="0" borderId="0" xfId="3" applyFont="1" applyBorder="1"/>
    <xf numFmtId="0" fontId="25" fillId="0" borderId="0" xfId="1" applyFont="1" applyBorder="1" applyAlignment="1">
      <alignment horizontal="center"/>
    </xf>
    <xf numFmtId="0" fontId="25" fillId="0" borderId="3" xfId="4" applyFont="1" applyBorder="1"/>
    <xf numFmtId="165" fontId="25" fillId="0" borderId="0" xfId="4" applyNumberFormat="1" applyFont="1"/>
    <xf numFmtId="164" fontId="25" fillId="0" borderId="0" xfId="4" applyNumberFormat="1" applyFont="1"/>
    <xf numFmtId="0" fontId="25" fillId="0" borderId="0" xfId="4" applyFont="1" applyBorder="1" applyAlignment="1">
      <alignment horizontal="center"/>
    </xf>
    <xf numFmtId="164" fontId="25" fillId="0" borderId="0" xfId="1" applyNumberFormat="1" applyFont="1" applyFill="1" applyAlignment="1">
      <alignment horizontal="right"/>
    </xf>
    <xf numFmtId="164" fontId="25" fillId="0" borderId="0" xfId="1" applyNumberFormat="1" applyFont="1" applyAlignment="1">
      <alignment horizontal="right"/>
    </xf>
    <xf numFmtId="172" fontId="25" fillId="0" borderId="0" xfId="1" applyNumberFormat="1" applyFont="1"/>
    <xf numFmtId="0" fontId="25" fillId="0" borderId="0" xfId="2" applyFont="1" applyBorder="1"/>
    <xf numFmtId="0" fontId="3" fillId="0" borderId="3"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0" xfId="1" applyFont="1" applyFill="1" applyAlignment="1">
      <alignment horizontal="left" vertical="center" wrapText="1"/>
    </xf>
    <xf numFmtId="1" fontId="25" fillId="0" borderId="0" xfId="0" applyNumberFormat="1" applyFont="1"/>
    <xf numFmtId="0" fontId="25" fillId="0" borderId="0" xfId="4" applyFont="1"/>
    <xf numFmtId="165" fontId="25" fillId="0" borderId="0" xfId="4" applyNumberFormat="1" applyFont="1" applyBorder="1"/>
    <xf numFmtId="165" fontId="25" fillId="0" borderId="0" xfId="4" applyNumberFormat="1" applyFont="1" applyAlignment="1">
      <alignment horizontal="right"/>
    </xf>
    <xf numFmtId="167" fontId="25" fillId="0" borderId="0" xfId="2" applyNumberFormat="1" applyFont="1" applyFill="1"/>
    <xf numFmtId="164" fontId="21" fillId="0" borderId="0" xfId="2" applyNumberFormat="1" applyFont="1" applyAlignment="1">
      <alignment horizontal="right"/>
    </xf>
    <xf numFmtId="164" fontId="21" fillId="0" borderId="0" xfId="2" applyNumberFormat="1" applyFont="1" applyFill="1" applyAlignment="1">
      <alignment horizontal="right"/>
    </xf>
    <xf numFmtId="164" fontId="25" fillId="0" borderId="0" xfId="2" applyNumberFormat="1" applyFont="1"/>
    <xf numFmtId="164" fontId="25" fillId="0" borderId="0" xfId="2" applyNumberFormat="1" applyFont="1" applyFill="1" applyBorder="1"/>
    <xf numFmtId="168" fontId="21" fillId="0" borderId="0" xfId="1" applyNumberFormat="1" applyFont="1"/>
    <xf numFmtId="168" fontId="25" fillId="0" borderId="0" xfId="1" applyNumberFormat="1" applyFont="1"/>
    <xf numFmtId="168" fontId="21" fillId="0" borderId="0" xfId="1" applyNumberFormat="1" applyFont="1" applyFill="1"/>
    <xf numFmtId="0" fontId="5" fillId="0" borderId="0" xfId="0" applyFont="1" applyBorder="1" applyAlignment="1"/>
    <xf numFmtId="0" fontId="3" fillId="0" borderId="0" xfId="0" applyFont="1" applyFill="1" applyAlignment="1">
      <alignment vertical="center"/>
    </xf>
    <xf numFmtId="0" fontId="4" fillId="0" borderId="0" xfId="0" applyFont="1" applyFill="1" applyAlignment="1">
      <alignment vertical="center"/>
    </xf>
    <xf numFmtId="173" fontId="7" fillId="0" borderId="0" xfId="1" applyNumberFormat="1" applyFont="1" applyFill="1"/>
    <xf numFmtId="0" fontId="11" fillId="0" borderId="0" xfId="1"/>
    <xf numFmtId="0" fontId="21" fillId="0" borderId="0" xfId="0" applyFont="1" applyAlignment="1">
      <alignment horizontal="left" wrapText="1"/>
    </xf>
    <xf numFmtId="0" fontId="10" fillId="0" borderId="0" xfId="0" applyFont="1" applyAlignment="1">
      <alignment horizontal="left" wrapText="1"/>
    </xf>
    <xf numFmtId="0" fontId="3" fillId="0" borderId="0" xfId="0" applyFont="1" applyFill="1" applyAlignment="1">
      <alignment horizontal="left" vertical="center" wrapText="1"/>
    </xf>
    <xf numFmtId="0" fontId="4" fillId="0" borderId="0" xfId="0" applyFont="1" applyFill="1" applyAlignment="1">
      <alignment horizontal="left" vertical="center" wrapText="1"/>
    </xf>
    <xf numFmtId="0" fontId="21" fillId="0" borderId="1" xfId="0" applyFont="1" applyBorder="1" applyAlignment="1">
      <alignment horizontal="center" vertical="center"/>
    </xf>
    <xf numFmtId="0" fontId="10" fillId="0" borderId="7" xfId="0" applyFont="1" applyBorder="1" applyAlignment="1">
      <alignment horizontal="center" vertical="center"/>
    </xf>
    <xf numFmtId="0" fontId="2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49" fontId="21" fillId="0" borderId="4"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164" fontId="21" fillId="0" borderId="4" xfId="0" applyNumberFormat="1" applyFont="1" applyBorder="1" applyAlignment="1">
      <alignment horizontal="center" vertical="center"/>
    </xf>
    <xf numFmtId="164" fontId="10" fillId="0" borderId="1" xfId="0" applyNumberFormat="1" applyFont="1" applyBorder="1" applyAlignment="1">
      <alignment horizontal="center" vertical="center"/>
    </xf>
    <xf numFmtId="0" fontId="21" fillId="0" borderId="0" xfId="0" applyFont="1" applyAlignment="1">
      <alignment horizontal="left" vertical="top" wrapText="1"/>
    </xf>
    <xf numFmtId="0" fontId="10" fillId="0" borderId="0" xfId="0" applyFont="1" applyAlignment="1">
      <alignment horizontal="left" vertical="top" wrapText="1"/>
    </xf>
    <xf numFmtId="165" fontId="21" fillId="0" borderId="1" xfId="0" applyNumberFormat="1" applyFont="1" applyFill="1" applyBorder="1" applyAlignment="1">
      <alignment horizontal="center" vertical="center"/>
    </xf>
    <xf numFmtId="165" fontId="10" fillId="0" borderId="7" xfId="0" applyNumberFormat="1" applyFont="1" applyFill="1" applyBorder="1" applyAlignment="1">
      <alignment horizontal="center" vertical="center"/>
    </xf>
    <xf numFmtId="165" fontId="21" fillId="0" borderId="1" xfId="0" applyNumberFormat="1" applyFont="1" applyBorder="1" applyAlignment="1">
      <alignment horizontal="center" vertical="center"/>
    </xf>
    <xf numFmtId="165" fontId="10" fillId="0" borderId="7" xfId="0" applyNumberFormat="1" applyFont="1" applyBorder="1" applyAlignment="1">
      <alignment horizontal="center" vertical="center"/>
    </xf>
    <xf numFmtId="0" fontId="10" fillId="0" borderId="8" xfId="0" applyFont="1" applyBorder="1" applyAlignment="1">
      <alignment horizontal="center" vertical="center"/>
    </xf>
    <xf numFmtId="165" fontId="10" fillId="0" borderId="8" xfId="0" applyNumberFormat="1" applyFont="1" applyBorder="1" applyAlignment="1">
      <alignment horizontal="center" vertical="center"/>
    </xf>
    <xf numFmtId="165" fontId="10" fillId="0" borderId="8" xfId="0" applyNumberFormat="1" applyFont="1" applyFill="1" applyBorder="1" applyAlignment="1">
      <alignment horizontal="center" vertical="center"/>
    </xf>
    <xf numFmtId="0" fontId="21" fillId="0" borderId="0" xfId="1" applyFont="1" applyAlignment="1">
      <alignment horizontal="left" vertical="top" wrapText="1"/>
    </xf>
    <xf numFmtId="0" fontId="10" fillId="0" borderId="0" xfId="1" applyFont="1" applyAlignment="1">
      <alignment horizontal="left" vertical="top" wrapText="1"/>
    </xf>
    <xf numFmtId="165" fontId="21" fillId="0" borderId="1" xfId="1" applyNumberFormat="1" applyFont="1" applyBorder="1" applyAlignment="1">
      <alignment horizontal="center" vertical="center"/>
    </xf>
    <xf numFmtId="165" fontId="10" fillId="0" borderId="8" xfId="1" applyNumberFormat="1" applyFont="1" applyBorder="1" applyAlignment="1">
      <alignment horizontal="center" vertical="center"/>
    </xf>
    <xf numFmtId="165" fontId="10" fillId="0" borderId="7" xfId="1" applyNumberFormat="1" applyFont="1" applyBorder="1" applyAlignment="1">
      <alignment horizontal="center" vertical="center"/>
    </xf>
    <xf numFmtId="0" fontId="21" fillId="0" borderId="0" xfId="1" applyFont="1" applyBorder="1" applyAlignment="1">
      <alignment horizontal="center" vertical="center" wrapText="1"/>
    </xf>
    <xf numFmtId="0" fontId="10" fillId="0" borderId="0" xfId="1" applyFont="1" applyBorder="1" applyAlignment="1">
      <alignment horizontal="center" vertical="center" wrapText="1"/>
    </xf>
    <xf numFmtId="0" fontId="10" fillId="0" borderId="3" xfId="1" applyFont="1" applyBorder="1" applyAlignment="1">
      <alignment horizontal="center" vertical="center" wrapText="1"/>
    </xf>
    <xf numFmtId="164" fontId="21" fillId="0" borderId="11" xfId="1" applyNumberFormat="1" applyFont="1" applyFill="1" applyBorder="1" applyAlignment="1">
      <alignment horizontal="center" vertical="center" wrapText="1"/>
    </xf>
    <xf numFmtId="164" fontId="10" fillId="0" borderId="11" xfId="1" applyNumberFormat="1" applyFont="1" applyFill="1" applyBorder="1" applyAlignment="1">
      <alignment horizontal="center" vertical="center" wrapText="1"/>
    </xf>
    <xf numFmtId="164" fontId="10" fillId="0" borderId="12" xfId="1" applyNumberFormat="1" applyFont="1" applyFill="1" applyBorder="1" applyAlignment="1">
      <alignment horizontal="center" vertical="center" wrapText="1"/>
    </xf>
    <xf numFmtId="0" fontId="3" fillId="0" borderId="0" xfId="1" applyFont="1" applyFill="1" applyAlignment="1">
      <alignment horizontal="left" vertical="center" wrapText="1"/>
    </xf>
    <xf numFmtId="0" fontId="4" fillId="0" borderId="0" xfId="1" applyFont="1" applyFill="1" applyAlignment="1">
      <alignment horizontal="left" vertical="center" wrapText="1"/>
    </xf>
    <xf numFmtId="0" fontId="21" fillId="0" borderId="1" xfId="1" applyFont="1" applyBorder="1" applyAlignment="1">
      <alignment horizontal="center" vertical="center"/>
    </xf>
    <xf numFmtId="0" fontId="10" fillId="0" borderId="8" xfId="1" applyFont="1" applyBorder="1" applyAlignment="1">
      <alignment horizontal="center" vertical="center"/>
    </xf>
    <xf numFmtId="0" fontId="10" fillId="0" borderId="7" xfId="1" applyFont="1" applyBorder="1" applyAlignment="1">
      <alignment horizontal="center" vertical="center"/>
    </xf>
    <xf numFmtId="165" fontId="21" fillId="0" borderId="1" xfId="1" applyNumberFormat="1" applyFont="1" applyFill="1" applyBorder="1" applyAlignment="1">
      <alignment horizontal="center" vertical="center"/>
    </xf>
    <xf numFmtId="165" fontId="10" fillId="0" borderId="7" xfId="1" applyNumberFormat="1" applyFont="1" applyFill="1" applyBorder="1" applyAlignment="1">
      <alignment horizontal="center" vertical="center"/>
    </xf>
    <xf numFmtId="165" fontId="21" fillId="0" borderId="4" xfId="0" applyNumberFormat="1" applyFont="1" applyBorder="1" applyAlignment="1">
      <alignment horizontal="center" vertical="center"/>
    </xf>
    <xf numFmtId="165" fontId="10" fillId="0" borderId="4" xfId="0" applyNumberFormat="1" applyFont="1" applyBorder="1" applyAlignment="1">
      <alignment horizontal="center" vertical="center"/>
    </xf>
    <xf numFmtId="0" fontId="21"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 xfId="0" applyFont="1" applyBorder="1" applyAlignment="1">
      <alignment horizontal="center" vertical="center" wrapText="1"/>
    </xf>
    <xf numFmtId="164" fontId="21" fillId="0"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0" fontId="21" fillId="0" borderId="5"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6" xfId="1" applyFont="1" applyBorder="1" applyAlignment="1">
      <alignment horizontal="center" vertical="center" wrapText="1"/>
    </xf>
    <xf numFmtId="165" fontId="21" fillId="0" borderId="3" xfId="1" applyNumberFormat="1" applyFont="1" applyBorder="1" applyAlignment="1">
      <alignment horizontal="center" vertical="center" wrapText="1"/>
    </xf>
    <xf numFmtId="165" fontId="10" fillId="0" borderId="3" xfId="1" applyNumberFormat="1" applyFont="1" applyBorder="1" applyAlignment="1">
      <alignment horizontal="center" vertical="center"/>
    </xf>
    <xf numFmtId="164" fontId="21" fillId="0" borderId="9" xfId="1" applyNumberFormat="1" applyFont="1" applyFill="1" applyBorder="1" applyAlignment="1">
      <alignment horizontal="center" vertical="center" wrapText="1"/>
    </xf>
    <xf numFmtId="0" fontId="21" fillId="0" borderId="8" xfId="1" applyFont="1" applyBorder="1" applyAlignment="1">
      <alignment horizontal="center" vertical="center"/>
    </xf>
    <xf numFmtId="165" fontId="21" fillId="0" borderId="8" xfId="1" applyNumberFormat="1" applyFont="1" applyBorder="1" applyAlignment="1">
      <alignment horizontal="center" vertical="center"/>
    </xf>
    <xf numFmtId="165" fontId="21" fillId="0" borderId="4" xfId="1" applyNumberFormat="1" applyFont="1" applyBorder="1" applyAlignment="1">
      <alignment horizontal="center" vertical="center" wrapText="1"/>
    </xf>
    <xf numFmtId="165" fontId="10" fillId="0" borderId="4" xfId="1" applyNumberFormat="1" applyFont="1" applyBorder="1" applyAlignment="1">
      <alignment horizontal="center" vertical="center" wrapText="1"/>
    </xf>
    <xf numFmtId="49" fontId="21" fillId="0" borderId="1" xfId="1" applyNumberFormat="1" applyFont="1" applyBorder="1" applyAlignment="1">
      <alignment horizontal="center" vertical="center" wrapText="1"/>
    </xf>
    <xf numFmtId="49" fontId="10" fillId="0" borderId="1" xfId="1" applyNumberFormat="1" applyFont="1" applyBorder="1" applyAlignment="1">
      <alignment horizontal="center" vertical="center" wrapText="1"/>
    </xf>
    <xf numFmtId="165" fontId="21" fillId="0" borderId="4" xfId="1" applyNumberFormat="1" applyFont="1" applyBorder="1" applyAlignment="1">
      <alignment horizontal="center" vertical="center"/>
    </xf>
    <xf numFmtId="165" fontId="10" fillId="0" borderId="4" xfId="1" applyNumberFormat="1" applyFont="1" applyBorder="1" applyAlignment="1">
      <alignment horizontal="center" vertical="center"/>
    </xf>
    <xf numFmtId="0" fontId="21" fillId="0" borderId="4" xfId="1" applyFont="1" applyBorder="1" applyAlignment="1">
      <alignment horizontal="center" vertical="center"/>
    </xf>
    <xf numFmtId="0" fontId="10" fillId="0" borderId="4" xfId="1" applyFont="1" applyBorder="1" applyAlignment="1">
      <alignment horizontal="center" vertical="center"/>
    </xf>
    <xf numFmtId="165" fontId="21" fillId="0" borderId="4" xfId="1" applyNumberFormat="1" applyFont="1" applyFill="1" applyBorder="1" applyAlignment="1">
      <alignment horizontal="center" vertical="center"/>
    </xf>
    <xf numFmtId="165" fontId="10" fillId="0" borderId="4" xfId="1" applyNumberFormat="1" applyFont="1" applyFill="1" applyBorder="1" applyAlignment="1">
      <alignment horizontal="center" vertical="center"/>
    </xf>
    <xf numFmtId="0" fontId="21" fillId="0" borderId="0" xfId="2" applyFont="1" applyAlignment="1">
      <alignment vertical="center" wrapText="1"/>
    </xf>
    <xf numFmtId="0" fontId="2" fillId="0" borderId="0" xfId="3" applyAlignment="1">
      <alignment vertical="center" wrapText="1"/>
    </xf>
    <xf numFmtId="0" fontId="21" fillId="0" borderId="0" xfId="2" applyFont="1" applyAlignment="1">
      <alignment wrapText="1"/>
    </xf>
    <xf numFmtId="0" fontId="2" fillId="0" borderId="0" xfId="3" applyAlignment="1">
      <alignment wrapText="1"/>
    </xf>
    <xf numFmtId="0" fontId="3" fillId="0" borderId="0" xfId="2" applyFont="1" applyFill="1" applyAlignment="1">
      <alignment horizontal="left" vertical="center" wrapText="1"/>
    </xf>
    <xf numFmtId="0" fontId="2" fillId="0" borderId="0" xfId="3" applyAlignment="1"/>
    <xf numFmtId="0" fontId="21" fillId="0" borderId="0" xfId="2" applyFont="1" applyBorder="1" applyAlignment="1">
      <alignment horizontal="center" vertical="center"/>
    </xf>
    <xf numFmtId="0" fontId="10" fillId="0" borderId="0" xfId="2" applyFont="1" applyBorder="1" applyAlignment="1">
      <alignment horizontal="center" vertical="center"/>
    </xf>
    <xf numFmtId="0" fontId="10" fillId="0" borderId="3" xfId="2" applyFont="1" applyBorder="1" applyAlignment="1">
      <alignment horizontal="center" vertical="center"/>
    </xf>
    <xf numFmtId="165" fontId="21" fillId="0" borderId="1" xfId="2" applyNumberFormat="1" applyFont="1" applyBorder="1" applyAlignment="1">
      <alignment horizontal="center"/>
    </xf>
    <xf numFmtId="165" fontId="10" fillId="0" borderId="8" xfId="2" applyNumberFormat="1" applyFont="1" applyBorder="1" applyAlignment="1">
      <alignment horizontal="center"/>
    </xf>
    <xf numFmtId="165" fontId="10" fillId="0" borderId="7" xfId="2" applyNumberFormat="1" applyFont="1" applyBorder="1" applyAlignment="1">
      <alignment horizontal="center"/>
    </xf>
    <xf numFmtId="164" fontId="21" fillId="0" borderId="9" xfId="2" applyNumberFormat="1" applyFont="1" applyFill="1" applyBorder="1" applyAlignment="1">
      <alignment horizontal="center" vertical="center" wrapText="1"/>
    </xf>
    <xf numFmtId="164" fontId="10" fillId="0" borderId="11" xfId="2" applyNumberFormat="1" applyFont="1" applyFill="1" applyBorder="1" applyAlignment="1">
      <alignment horizontal="center" vertical="center" wrapText="1"/>
    </xf>
    <xf numFmtId="164" fontId="10" fillId="0" borderId="12" xfId="2" applyNumberFormat="1" applyFont="1" applyFill="1" applyBorder="1" applyAlignment="1">
      <alignment horizontal="center" vertical="center" wrapText="1"/>
    </xf>
    <xf numFmtId="0" fontId="21" fillId="0" borderId="1" xfId="2" applyFont="1" applyBorder="1" applyAlignment="1">
      <alignment horizontal="center" vertical="center"/>
    </xf>
    <xf numFmtId="0" fontId="10" fillId="0" borderId="8" xfId="2" applyFont="1" applyBorder="1" applyAlignment="1">
      <alignment horizontal="center" vertical="center"/>
    </xf>
    <xf numFmtId="0" fontId="10" fillId="0" borderId="7" xfId="2" applyFont="1" applyBorder="1" applyAlignment="1">
      <alignment horizontal="center" vertical="center"/>
    </xf>
    <xf numFmtId="165" fontId="21" fillId="0" borderId="1" xfId="2" applyNumberFormat="1" applyFont="1" applyFill="1" applyBorder="1" applyAlignment="1">
      <alignment horizontal="center" vertical="center"/>
    </xf>
    <xf numFmtId="165" fontId="10" fillId="0" borderId="7" xfId="2" applyNumberFormat="1" applyFont="1" applyFill="1" applyBorder="1" applyAlignment="1">
      <alignment horizontal="center" vertical="center"/>
    </xf>
    <xf numFmtId="165" fontId="10" fillId="0" borderId="8" xfId="2" applyNumberFormat="1" applyFont="1" applyFill="1" applyBorder="1" applyAlignment="1">
      <alignment horizontal="center" vertical="center"/>
    </xf>
    <xf numFmtId="165" fontId="21" fillId="0" borderId="1" xfId="2" applyNumberFormat="1" applyFont="1" applyBorder="1" applyAlignment="1">
      <alignment horizontal="center" vertical="center"/>
    </xf>
    <xf numFmtId="165" fontId="10" fillId="0" borderId="7" xfId="2" applyNumberFormat="1" applyFont="1" applyBorder="1" applyAlignment="1">
      <alignment horizontal="center" vertical="center"/>
    </xf>
    <xf numFmtId="0" fontId="21" fillId="0" borderId="0" xfId="2" applyFont="1" applyAlignment="1">
      <alignment horizontal="left" vertical="top" wrapText="1"/>
    </xf>
    <xf numFmtId="0" fontId="10" fillId="0" borderId="0" xfId="2" applyFont="1" applyAlignment="1">
      <alignment horizontal="left" vertical="top" wrapText="1"/>
    </xf>
    <xf numFmtId="0" fontId="21" fillId="0" borderId="0" xfId="2" applyFont="1" applyAlignment="1">
      <alignment vertical="top" wrapText="1"/>
    </xf>
    <xf numFmtId="0" fontId="2" fillId="0" borderId="0" xfId="3" applyAlignment="1">
      <alignment vertical="top" wrapText="1"/>
    </xf>
    <xf numFmtId="0" fontId="4" fillId="0" borderId="0" xfId="2" applyFont="1" applyFill="1" applyAlignment="1">
      <alignment horizontal="left" vertical="center" wrapText="1"/>
    </xf>
    <xf numFmtId="0" fontId="21" fillId="0" borderId="0" xfId="2" applyFont="1" applyBorder="1" applyAlignment="1">
      <alignment horizontal="center" vertical="center" wrapText="1"/>
    </xf>
    <xf numFmtId="0" fontId="10" fillId="0" borderId="0" xfId="2" applyFont="1" applyBorder="1" applyAlignment="1">
      <alignment horizontal="center" vertical="center" wrapText="1"/>
    </xf>
    <xf numFmtId="0" fontId="10" fillId="0" borderId="3" xfId="2" applyFont="1" applyBorder="1" applyAlignment="1">
      <alignment horizontal="center" vertical="center" wrapText="1"/>
    </xf>
    <xf numFmtId="165" fontId="21" fillId="0" borderId="4" xfId="2" applyNumberFormat="1" applyFont="1" applyBorder="1" applyAlignment="1">
      <alignment horizontal="center"/>
    </xf>
    <xf numFmtId="165" fontId="10" fillId="0" borderId="4" xfId="2" applyNumberFormat="1" applyFont="1" applyBorder="1" applyAlignment="1">
      <alignment horizontal="center"/>
    </xf>
    <xf numFmtId="165" fontId="10" fillId="0" borderId="1" xfId="2" applyNumberFormat="1" applyFont="1" applyBorder="1" applyAlignment="1">
      <alignment horizontal="center"/>
    </xf>
    <xf numFmtId="0" fontId="21" fillId="0" borderId="9" xfId="2" applyFont="1" applyBorder="1" applyAlignment="1">
      <alignment horizontal="center" vertical="center" wrapText="1"/>
    </xf>
    <xf numFmtId="0" fontId="10" fillId="0" borderId="13" xfId="2" applyFont="1" applyBorder="1" applyAlignment="1">
      <alignment horizontal="center" vertical="center" wrapText="1"/>
    </xf>
    <xf numFmtId="0" fontId="10" fillId="0" borderId="12" xfId="2" applyFont="1" applyBorder="1" applyAlignment="1">
      <alignment horizontal="center" vertical="center" wrapText="1"/>
    </xf>
    <xf numFmtId="164" fontId="21" fillId="0" borderId="11" xfId="2" quotePrefix="1" applyNumberFormat="1" applyFont="1" applyBorder="1" applyAlignment="1">
      <alignment horizontal="center" vertical="center"/>
    </xf>
    <xf numFmtId="164" fontId="10" fillId="0" borderId="12" xfId="2" quotePrefix="1" applyNumberFormat="1" applyFont="1" applyBorder="1" applyAlignment="1">
      <alignment horizontal="center" vertical="center"/>
    </xf>
    <xf numFmtId="164" fontId="21" fillId="0" borderId="10" xfId="2" quotePrefix="1" applyNumberFormat="1" applyFont="1" applyBorder="1" applyAlignment="1">
      <alignment horizontal="center" vertical="center"/>
    </xf>
    <xf numFmtId="164" fontId="10" fillId="0" borderId="14" xfId="2" quotePrefix="1" applyNumberFormat="1" applyFont="1" applyBorder="1" applyAlignment="1">
      <alignment horizontal="center" vertical="center"/>
    </xf>
    <xf numFmtId="164" fontId="21" fillId="0" borderId="1" xfId="2" applyNumberFormat="1" applyFont="1" applyBorder="1" applyAlignment="1">
      <alignment horizontal="center" vertical="center"/>
    </xf>
    <xf numFmtId="164" fontId="10" fillId="0" borderId="8" xfId="2" applyNumberFormat="1" applyFont="1" applyBorder="1" applyAlignment="1">
      <alignment horizontal="center" vertical="center"/>
    </xf>
    <xf numFmtId="164" fontId="10" fillId="0" borderId="7" xfId="2" applyNumberFormat="1" applyFont="1" applyBorder="1" applyAlignment="1">
      <alignment horizontal="center" vertical="center"/>
    </xf>
    <xf numFmtId="0" fontId="21" fillId="0" borderId="0" xfId="1" applyFont="1" applyAlignment="1">
      <alignment wrapText="1"/>
    </xf>
    <xf numFmtId="0" fontId="14" fillId="0" borderId="0" xfId="3" applyFont="1" applyAlignment="1">
      <alignment wrapText="1"/>
    </xf>
    <xf numFmtId="165" fontId="21" fillId="0" borderId="1" xfId="1" applyNumberFormat="1" applyFont="1" applyBorder="1" applyAlignment="1">
      <alignment horizontal="center" vertical="center" wrapText="1"/>
    </xf>
    <xf numFmtId="0" fontId="21" fillId="0" borderId="9" xfId="1" applyFont="1" applyBorder="1" applyAlignment="1">
      <alignment horizontal="center" vertical="center" wrapText="1"/>
    </xf>
    <xf numFmtId="0" fontId="10" fillId="0" borderId="13" xfId="1" applyFont="1" applyBorder="1" applyAlignment="1">
      <alignment horizontal="center" vertical="center" wrapText="1"/>
    </xf>
    <xf numFmtId="0" fontId="10" fillId="0" borderId="12" xfId="1" applyFont="1" applyBorder="1" applyAlignment="1">
      <alignment horizontal="center" vertical="center" wrapText="1"/>
    </xf>
    <xf numFmtId="164" fontId="21" fillId="0" borderId="11" xfId="1" quotePrefix="1" applyNumberFormat="1" applyFont="1" applyBorder="1" applyAlignment="1">
      <alignment horizontal="center" vertical="center"/>
    </xf>
    <xf numFmtId="164" fontId="10" fillId="0" borderId="12" xfId="1" quotePrefix="1" applyNumberFormat="1" applyFont="1" applyBorder="1" applyAlignment="1">
      <alignment horizontal="center" vertical="center"/>
    </xf>
    <xf numFmtId="164" fontId="21" fillId="0" borderId="10" xfId="1" quotePrefix="1" applyNumberFormat="1" applyFont="1" applyBorder="1" applyAlignment="1">
      <alignment horizontal="center" vertical="center"/>
    </xf>
    <xf numFmtId="164" fontId="10" fillId="0" borderId="14" xfId="1" quotePrefix="1" applyNumberFormat="1" applyFont="1" applyBorder="1" applyAlignment="1">
      <alignment horizontal="center" vertical="center"/>
    </xf>
    <xf numFmtId="164" fontId="21" fillId="0" borderId="1" xfId="1" applyNumberFormat="1" applyFont="1" applyBorder="1" applyAlignment="1">
      <alignment horizontal="center" vertical="center"/>
    </xf>
    <xf numFmtId="164" fontId="10" fillId="0" borderId="8" xfId="1" applyNumberFormat="1" applyFont="1" applyBorder="1" applyAlignment="1">
      <alignment horizontal="center" vertical="center"/>
    </xf>
    <xf numFmtId="164" fontId="10" fillId="0" borderId="7" xfId="1" applyNumberFormat="1" applyFont="1" applyBorder="1" applyAlignment="1">
      <alignment horizontal="center" vertical="center"/>
    </xf>
    <xf numFmtId="0" fontId="21" fillId="0" borderId="0" xfId="3" applyFont="1" applyAlignment="1">
      <alignment horizontal="left" vertical="top" wrapText="1"/>
    </xf>
    <xf numFmtId="0" fontId="10" fillId="0" borderId="0" xfId="3" applyFont="1" applyAlignment="1">
      <alignment horizontal="left" vertical="top" wrapText="1"/>
    </xf>
    <xf numFmtId="0" fontId="21" fillId="0" borderId="0" xfId="3" applyFont="1" applyAlignment="1">
      <alignment wrapText="1"/>
    </xf>
    <xf numFmtId="0" fontId="3" fillId="0" borderId="0" xfId="3" applyFont="1" applyFill="1" applyAlignment="1">
      <alignment horizontal="left" vertical="center" wrapText="1"/>
    </xf>
    <xf numFmtId="0" fontId="4" fillId="0" borderId="0" xfId="3" applyFont="1" applyFill="1" applyAlignment="1">
      <alignment horizontal="left" vertical="center" wrapText="1"/>
    </xf>
    <xf numFmtId="0" fontId="21" fillId="0" borderId="0" xfId="3" applyFont="1" applyBorder="1" applyAlignment="1">
      <alignment horizontal="center" vertical="center" wrapText="1"/>
    </xf>
    <xf numFmtId="0" fontId="10" fillId="0" borderId="0" xfId="3" applyFont="1" applyBorder="1" applyAlignment="1">
      <alignment horizontal="center" vertical="center" wrapText="1"/>
    </xf>
    <xf numFmtId="0" fontId="10" fillId="0" borderId="3" xfId="3" applyFont="1" applyBorder="1" applyAlignment="1">
      <alignment horizontal="center" vertical="center" wrapText="1"/>
    </xf>
    <xf numFmtId="165" fontId="21" fillId="0" borderId="4" xfId="3" applyNumberFormat="1" applyFont="1" applyBorder="1" applyAlignment="1">
      <alignment horizontal="center" vertical="center"/>
    </xf>
    <xf numFmtId="165" fontId="10" fillId="0" borderId="4" xfId="3" applyNumberFormat="1" applyFont="1" applyBorder="1" applyAlignment="1">
      <alignment horizontal="center" vertical="center"/>
    </xf>
    <xf numFmtId="0" fontId="21" fillId="0" borderId="9" xfId="3" applyFont="1" applyBorder="1" applyAlignment="1">
      <alignment horizontal="center" vertical="center" wrapText="1"/>
    </xf>
    <xf numFmtId="0" fontId="10" fillId="0" borderId="13" xfId="3" applyFont="1" applyBorder="1" applyAlignment="1">
      <alignment horizontal="center" vertical="center" wrapText="1"/>
    </xf>
    <xf numFmtId="0" fontId="10" fillId="0" borderId="12" xfId="3" applyFont="1" applyBorder="1" applyAlignment="1">
      <alignment horizontal="center" vertical="center" wrapText="1"/>
    </xf>
    <xf numFmtId="17" fontId="21" fillId="0" borderId="1" xfId="3" quotePrefix="1" applyNumberFormat="1" applyFont="1" applyBorder="1" applyAlignment="1">
      <alignment horizontal="center" vertical="center"/>
    </xf>
    <xf numFmtId="0" fontId="10" fillId="0" borderId="8" xfId="3" applyFont="1" applyBorder="1" applyAlignment="1">
      <alignment horizontal="center" vertical="center"/>
    </xf>
    <xf numFmtId="0" fontId="10" fillId="0" borderId="7" xfId="3" applyFont="1" applyBorder="1" applyAlignment="1">
      <alignment horizontal="center" vertical="center"/>
    </xf>
    <xf numFmtId="0" fontId="21" fillId="0" borderId="1" xfId="3" quotePrefix="1" applyFont="1" applyBorder="1" applyAlignment="1">
      <alignment horizontal="center" vertical="center"/>
    </xf>
    <xf numFmtId="164" fontId="21" fillId="0" borderId="10" xfId="3" quotePrefix="1" applyNumberFormat="1" applyFont="1" applyBorder="1" applyAlignment="1">
      <alignment horizontal="center" vertical="center" wrapText="1"/>
    </xf>
    <xf numFmtId="164" fontId="10" fillId="0" borderId="14" xfId="3" quotePrefix="1" applyNumberFormat="1" applyFont="1" applyBorder="1" applyAlignment="1">
      <alignment horizontal="center" vertical="center" wrapText="1"/>
    </xf>
    <xf numFmtId="164" fontId="21" fillId="0" borderId="1" xfId="3" applyNumberFormat="1" applyFont="1" applyBorder="1" applyAlignment="1">
      <alignment horizontal="center" vertical="center"/>
    </xf>
    <xf numFmtId="164" fontId="10" fillId="0" borderId="8" xfId="3" applyNumberFormat="1" applyFont="1" applyBorder="1" applyAlignment="1">
      <alignment horizontal="center" vertical="center"/>
    </xf>
    <xf numFmtId="164" fontId="10" fillId="0" borderId="7" xfId="3" applyNumberFormat="1" applyFont="1" applyBorder="1" applyAlignment="1">
      <alignment horizontal="center" vertical="center"/>
    </xf>
    <xf numFmtId="0" fontId="21" fillId="0" borderId="0" xfId="3" applyFont="1" applyAlignment="1">
      <alignment horizontal="left" wrapText="1"/>
    </xf>
    <xf numFmtId="0" fontId="10" fillId="0" borderId="0" xfId="3" applyFont="1" applyAlignment="1">
      <alignment horizontal="left" wrapText="1"/>
    </xf>
    <xf numFmtId="0" fontId="7" fillId="0" borderId="0" xfId="3" applyFont="1" applyAlignment="1">
      <alignment horizontal="left" wrapText="1"/>
    </xf>
    <xf numFmtId="0" fontId="21" fillId="0" borderId="2" xfId="3" applyFont="1" applyBorder="1" applyAlignment="1">
      <alignment horizontal="center" vertical="center" wrapText="1"/>
    </xf>
    <xf numFmtId="0" fontId="10" fillId="0" borderId="5" xfId="3" applyFont="1" applyBorder="1" applyAlignment="1">
      <alignment horizontal="center" vertical="center" wrapText="1"/>
    </xf>
    <xf numFmtId="0" fontId="10" fillId="0" borderId="6" xfId="3" applyFont="1" applyBorder="1" applyAlignment="1">
      <alignment horizontal="center" vertical="center" wrapText="1"/>
    </xf>
    <xf numFmtId="165" fontId="21" fillId="0" borderId="1" xfId="3" applyNumberFormat="1" applyFont="1" applyBorder="1" applyAlignment="1">
      <alignment horizontal="center" vertical="center" wrapText="1"/>
    </xf>
    <xf numFmtId="165" fontId="10" fillId="0" borderId="8" xfId="3" applyNumberFormat="1" applyFont="1" applyBorder="1" applyAlignment="1">
      <alignment horizontal="center" vertical="center" wrapText="1"/>
    </xf>
    <xf numFmtId="165" fontId="10" fillId="0" borderId="7" xfId="3" applyNumberFormat="1" applyFont="1" applyBorder="1" applyAlignment="1">
      <alignment horizontal="center" vertical="center" wrapText="1"/>
    </xf>
    <xf numFmtId="0" fontId="21" fillId="0" borderId="1" xfId="3" applyFont="1" applyBorder="1" applyAlignment="1">
      <alignment horizontal="center" vertical="center"/>
    </xf>
    <xf numFmtId="164" fontId="21" fillId="0" borderId="10" xfId="3" quotePrefix="1" applyNumberFormat="1" applyFont="1" applyBorder="1" applyAlignment="1">
      <alignment horizontal="center" vertical="center"/>
    </xf>
    <xf numFmtId="164" fontId="10" fillId="0" borderId="14" xfId="3" quotePrefix="1" applyNumberFormat="1" applyFont="1" applyBorder="1" applyAlignment="1">
      <alignment horizontal="center" vertical="center"/>
    </xf>
    <xf numFmtId="165" fontId="21" fillId="0" borderId="1" xfId="3" applyNumberFormat="1" applyFont="1" applyBorder="1" applyAlignment="1">
      <alignment horizontal="center"/>
    </xf>
    <xf numFmtId="165" fontId="10" fillId="0" borderId="8" xfId="3" applyNumberFormat="1" applyFont="1" applyBorder="1" applyAlignment="1">
      <alignment horizontal="center"/>
    </xf>
    <xf numFmtId="165" fontId="10" fillId="0" borderId="7" xfId="3" applyNumberFormat="1" applyFont="1" applyBorder="1" applyAlignment="1">
      <alignment horizontal="center"/>
    </xf>
    <xf numFmtId="49" fontId="21" fillId="0" borderId="9" xfId="3" applyNumberFormat="1" applyFont="1" applyBorder="1" applyAlignment="1">
      <alignment horizontal="center" vertical="center" wrapText="1"/>
    </xf>
    <xf numFmtId="49" fontId="10" fillId="0" borderId="11" xfId="3" applyNumberFormat="1" applyFont="1" applyBorder="1" applyAlignment="1">
      <alignment horizontal="center" vertical="center" wrapText="1"/>
    </xf>
    <xf numFmtId="49" fontId="10" fillId="0" borderId="12" xfId="3" applyNumberFormat="1" applyFont="1" applyBorder="1" applyAlignment="1">
      <alignment horizontal="center" vertical="center" wrapText="1"/>
    </xf>
    <xf numFmtId="165" fontId="21" fillId="0" borderId="1" xfId="3" applyNumberFormat="1" applyFont="1" applyBorder="1" applyAlignment="1">
      <alignment horizontal="center" vertical="center"/>
    </xf>
    <xf numFmtId="165" fontId="10" fillId="0" borderId="7" xfId="3" applyNumberFormat="1" applyFont="1" applyBorder="1" applyAlignment="1">
      <alignment horizontal="center" vertical="center"/>
    </xf>
    <xf numFmtId="0" fontId="21" fillId="0" borderId="0" xfId="1" applyFont="1" applyAlignment="1">
      <alignment horizontal="left" wrapText="1"/>
    </xf>
    <xf numFmtId="0" fontId="10" fillId="0" borderId="0" xfId="1" applyFont="1" applyAlignment="1">
      <alignment horizontal="left" wrapText="1"/>
    </xf>
    <xf numFmtId="0" fontId="14" fillId="0" borderId="0" xfId="3" applyFont="1" applyAlignment="1"/>
    <xf numFmtId="49" fontId="21" fillId="0" borderId="11" xfId="1" applyNumberFormat="1" applyFont="1" applyBorder="1" applyAlignment="1">
      <alignment horizontal="center" vertical="center" wrapText="1"/>
    </xf>
    <xf numFmtId="49" fontId="10" fillId="0" borderId="11" xfId="1" applyNumberFormat="1" applyFont="1" applyBorder="1" applyAlignment="1">
      <alignment horizontal="center" vertical="center" wrapText="1"/>
    </xf>
    <xf numFmtId="49" fontId="10" fillId="0" borderId="12" xfId="1" applyNumberFormat="1" applyFont="1" applyBorder="1" applyAlignment="1">
      <alignment horizontal="center" vertical="center" wrapText="1"/>
    </xf>
    <xf numFmtId="0" fontId="21" fillId="0" borderId="0" xfId="3" applyNumberFormat="1" applyFont="1" applyAlignment="1">
      <alignment horizontal="left" vertical="top" wrapText="1"/>
    </xf>
    <xf numFmtId="0" fontId="10" fillId="0" borderId="0" xfId="3" applyNumberFormat="1" applyFont="1" applyAlignment="1">
      <alignment horizontal="left" vertical="top" wrapText="1"/>
    </xf>
    <xf numFmtId="0" fontId="13" fillId="0" borderId="0" xfId="3" applyFont="1" applyAlignment="1">
      <alignment wrapText="1"/>
    </xf>
    <xf numFmtId="165" fontId="21" fillId="0" borderId="1" xfId="3" applyNumberFormat="1" applyFont="1" applyFill="1" applyBorder="1" applyAlignment="1">
      <alignment horizontal="center" vertical="center" wrapText="1"/>
    </xf>
    <xf numFmtId="165" fontId="10" fillId="0" borderId="7" xfId="3" applyNumberFormat="1" applyFont="1" applyFill="1" applyBorder="1" applyAlignment="1">
      <alignment horizontal="center" vertical="center"/>
    </xf>
    <xf numFmtId="164" fontId="21" fillId="0" borderId="9" xfId="3" applyNumberFormat="1" applyFont="1" applyFill="1" applyBorder="1" applyAlignment="1">
      <alignment horizontal="center" vertical="center" wrapText="1"/>
    </xf>
    <xf numFmtId="164" fontId="10" fillId="0" borderId="12" xfId="3" applyNumberFormat="1" applyFont="1" applyFill="1" applyBorder="1" applyAlignment="1">
      <alignment horizontal="center" vertical="center" wrapText="1"/>
    </xf>
    <xf numFmtId="165" fontId="10" fillId="0" borderId="8" xfId="3" applyNumberFormat="1" applyFont="1" applyBorder="1" applyAlignment="1">
      <alignment horizontal="center" vertical="center"/>
    </xf>
    <xf numFmtId="0" fontId="21" fillId="0" borderId="0" xfId="1" applyFont="1" applyAlignment="1"/>
    <xf numFmtId="49" fontId="21" fillId="0" borderId="0" xfId="1" applyNumberFormat="1" applyFont="1" applyBorder="1" applyAlignment="1">
      <alignment horizontal="center" vertical="center" wrapText="1"/>
    </xf>
    <xf numFmtId="49" fontId="10" fillId="0" borderId="0" xfId="1" applyNumberFormat="1" applyFont="1" applyBorder="1" applyAlignment="1">
      <alignment horizontal="center" vertical="center" wrapText="1"/>
    </xf>
    <xf numFmtId="49" fontId="10" fillId="0" borderId="3" xfId="1" applyNumberFormat="1" applyFont="1" applyBorder="1" applyAlignment="1">
      <alignment horizontal="center" vertical="center" wrapText="1"/>
    </xf>
    <xf numFmtId="0" fontId="21" fillId="0" borderId="2" xfId="1" applyFont="1" applyBorder="1" applyAlignment="1">
      <alignment horizontal="center" vertical="center" wrapText="1"/>
    </xf>
    <xf numFmtId="49" fontId="21" fillId="0" borderId="9" xfId="1" applyNumberFormat="1" applyFont="1" applyBorder="1" applyAlignment="1">
      <alignment horizontal="center" vertical="center" wrapText="1"/>
    </xf>
    <xf numFmtId="49" fontId="10" fillId="0" borderId="13" xfId="1" applyNumberFormat="1" applyFont="1" applyBorder="1" applyAlignment="1">
      <alignment horizontal="center" vertical="center" wrapText="1"/>
    </xf>
    <xf numFmtId="49" fontId="10" fillId="0" borderId="2" xfId="1" applyNumberFormat="1" applyFont="1" applyBorder="1" applyAlignment="1">
      <alignment horizontal="center" vertical="center" wrapText="1"/>
    </xf>
    <xf numFmtId="170" fontId="21" fillId="0" borderId="0" xfId="1" applyNumberFormat="1" applyFont="1" applyBorder="1" applyAlignment="1">
      <alignment horizontal="center"/>
    </xf>
    <xf numFmtId="170" fontId="10" fillId="0" borderId="0" xfId="1" applyNumberFormat="1" applyFont="1" applyBorder="1" applyAlignment="1">
      <alignment horizontal="center"/>
    </xf>
    <xf numFmtId="1" fontId="21" fillId="0" borderId="0" xfId="1" applyNumberFormat="1" applyFont="1" applyBorder="1" applyAlignment="1">
      <alignment horizontal="center"/>
    </xf>
    <xf numFmtId="1" fontId="10" fillId="0" borderId="0" xfId="1" applyNumberFormat="1" applyFont="1" applyBorder="1" applyAlignment="1">
      <alignment horizontal="center"/>
    </xf>
    <xf numFmtId="0" fontId="25" fillId="0" borderId="0" xfId="1" applyFont="1" applyBorder="1" applyAlignment="1">
      <alignment horizontal="center" vertical="center"/>
    </xf>
    <xf numFmtId="0" fontId="18" fillId="0" borderId="0" xfId="1" applyFont="1" applyBorder="1" applyAlignment="1">
      <alignment horizontal="center" vertical="center"/>
    </xf>
    <xf numFmtId="0" fontId="25" fillId="0" borderId="0" xfId="1" applyFont="1" applyBorder="1" applyAlignment="1">
      <alignment horizontal="center"/>
    </xf>
    <xf numFmtId="0" fontId="18" fillId="0" borderId="0" xfId="1" applyFont="1" applyBorder="1" applyAlignment="1">
      <alignment horizontal="center"/>
    </xf>
    <xf numFmtId="0" fontId="21" fillId="0" borderId="0" xfId="4" applyFont="1" applyAlignment="1">
      <alignment horizontal="left" vertical="top" wrapText="1"/>
    </xf>
    <xf numFmtId="0" fontId="10" fillId="0" borderId="0" xfId="4" applyFont="1" applyAlignment="1">
      <alignment horizontal="left" vertical="top" wrapText="1"/>
    </xf>
    <xf numFmtId="0" fontId="3" fillId="0" borderId="0" xfId="4" applyFont="1" applyFill="1" applyAlignment="1">
      <alignment horizontal="left" vertical="center" wrapText="1"/>
    </xf>
    <xf numFmtId="0" fontId="4" fillId="0" borderId="0" xfId="4" applyFont="1" applyFill="1" applyAlignment="1">
      <alignment horizontal="left" vertical="center" wrapText="1"/>
    </xf>
    <xf numFmtId="0" fontId="21" fillId="0" borderId="2" xfId="4" applyFont="1" applyBorder="1" applyAlignment="1">
      <alignment horizontal="center" vertical="center" wrapText="1"/>
    </xf>
    <xf numFmtId="0" fontId="10" fillId="0" borderId="5" xfId="4" applyFont="1" applyBorder="1" applyAlignment="1">
      <alignment horizontal="center" vertical="center" wrapText="1"/>
    </xf>
    <xf numFmtId="0" fontId="10" fillId="0" borderId="6" xfId="4" applyFont="1" applyBorder="1" applyAlignment="1">
      <alignment horizontal="center" vertical="center" wrapText="1"/>
    </xf>
    <xf numFmtId="49" fontId="21" fillId="0" borderId="9" xfId="4" applyNumberFormat="1" applyFont="1" applyBorder="1" applyAlignment="1">
      <alignment horizontal="center" vertical="center" wrapText="1"/>
    </xf>
    <xf numFmtId="49" fontId="10" fillId="0" borderId="13" xfId="4" applyNumberFormat="1" applyFont="1" applyBorder="1" applyAlignment="1">
      <alignment horizontal="center" vertical="center" wrapText="1"/>
    </xf>
    <xf numFmtId="165" fontId="21" fillId="0" borderId="1" xfId="4" applyNumberFormat="1" applyFont="1" applyFill="1" applyBorder="1" applyAlignment="1">
      <alignment horizontal="center" vertical="center"/>
    </xf>
    <xf numFmtId="165" fontId="10" fillId="0" borderId="7" xfId="4" applyNumberFormat="1" applyFont="1" applyFill="1" applyBorder="1" applyAlignment="1">
      <alignment horizontal="center" vertical="center"/>
    </xf>
    <xf numFmtId="165" fontId="10" fillId="0" borderId="8" xfId="4" applyNumberFormat="1" applyFont="1" applyFill="1" applyBorder="1" applyAlignment="1">
      <alignment horizontal="center" vertical="center"/>
    </xf>
    <xf numFmtId="165" fontId="21" fillId="0" borderId="1" xfId="4" applyNumberFormat="1" applyFont="1" applyBorder="1" applyAlignment="1">
      <alignment horizontal="center" vertical="center"/>
    </xf>
    <xf numFmtId="165" fontId="10" fillId="0" borderId="7" xfId="4" applyNumberFormat="1" applyFont="1" applyBorder="1" applyAlignment="1">
      <alignment horizontal="center" vertical="center"/>
    </xf>
    <xf numFmtId="0" fontId="21" fillId="0" borderId="0" xfId="1" applyFont="1" applyAlignment="1">
      <alignment horizontal="left" vertical="top"/>
    </xf>
    <xf numFmtId="0" fontId="10" fillId="0" borderId="0" xfId="1" applyFont="1" applyAlignment="1">
      <alignment horizontal="left" vertical="top"/>
    </xf>
    <xf numFmtId="0" fontId="2" fillId="0" borderId="0" xfId="3" applyAlignment="1">
      <alignment vertical="top"/>
    </xf>
    <xf numFmtId="165" fontId="21" fillId="0" borderId="1" xfId="1" applyNumberFormat="1" applyFont="1" applyBorder="1" applyAlignment="1">
      <alignment horizontal="center" wrapText="1"/>
    </xf>
    <xf numFmtId="165" fontId="10" fillId="0" borderId="8" xfId="1" applyNumberFormat="1" applyFont="1" applyBorder="1" applyAlignment="1">
      <alignment horizontal="center" wrapText="1"/>
    </xf>
    <xf numFmtId="0" fontId="21" fillId="0" borderId="0" xfId="1" applyFont="1" applyAlignment="1">
      <alignment horizontal="left" vertical="center" wrapText="1"/>
    </xf>
    <xf numFmtId="0" fontId="21" fillId="0" borderId="7" xfId="1" applyFont="1" applyBorder="1" applyAlignment="1">
      <alignment horizontal="center" vertical="center" wrapText="1"/>
    </xf>
    <xf numFmtId="0" fontId="14" fillId="0" borderId="7" xfId="3" applyFont="1" applyBorder="1" applyAlignment="1">
      <alignment horizontal="center" vertical="center" wrapText="1"/>
    </xf>
    <xf numFmtId="0" fontId="23" fillId="0" borderId="4" xfId="3" applyFont="1" applyBorder="1" applyAlignment="1">
      <alignment horizontal="center" vertical="center"/>
    </xf>
    <xf numFmtId="0" fontId="20" fillId="0" borderId="4" xfId="3" applyFont="1" applyBorder="1" applyAlignment="1">
      <alignment horizontal="center" vertical="center"/>
    </xf>
    <xf numFmtId="0" fontId="20" fillId="0" borderId="1" xfId="3" applyFont="1" applyBorder="1" applyAlignment="1">
      <alignment horizontal="center" vertical="center"/>
    </xf>
    <xf numFmtId="0" fontId="21" fillId="0" borderId="1" xfId="1" applyNumberFormat="1" applyFont="1" applyFill="1" applyBorder="1" applyAlignment="1">
      <alignment horizontal="center" vertical="center"/>
    </xf>
    <xf numFmtId="0" fontId="10" fillId="0" borderId="8" xfId="1" applyNumberFormat="1" applyFont="1" applyFill="1" applyBorder="1" applyAlignment="1">
      <alignment horizontal="center" vertical="center"/>
    </xf>
    <xf numFmtId="0" fontId="10" fillId="0" borderId="7" xfId="1" applyNumberFormat="1" applyFont="1" applyFill="1" applyBorder="1" applyAlignment="1">
      <alignment horizontal="center" vertical="center"/>
    </xf>
    <xf numFmtId="0" fontId="21" fillId="0" borderId="0" xfId="1" applyNumberFormat="1" applyFont="1" applyAlignment="1">
      <alignment horizontal="left" vertical="top" wrapText="1"/>
    </xf>
    <xf numFmtId="0" fontId="1" fillId="0" borderId="0" xfId="6" applyAlignment="1">
      <alignment horizontal="left" vertical="top" wrapText="1"/>
    </xf>
    <xf numFmtId="0" fontId="1" fillId="0" borderId="0" xfId="6" applyAlignment="1"/>
    <xf numFmtId="0" fontId="1" fillId="0" borderId="0" xfId="6" applyAlignment="1">
      <alignment horizontal="left" vertical="center" wrapText="1"/>
    </xf>
    <xf numFmtId="165" fontId="10" fillId="0" borderId="8" xfId="1" applyNumberFormat="1" applyFont="1" applyFill="1" applyBorder="1" applyAlignment="1">
      <alignment horizontal="center" vertical="center"/>
    </xf>
    <xf numFmtId="0" fontId="21" fillId="0" borderId="0" xfId="2" applyFont="1" applyAlignment="1">
      <alignment horizontal="left" vertical="center"/>
    </xf>
    <xf numFmtId="0" fontId="21" fillId="0" borderId="2" xfId="2" applyFont="1" applyBorder="1" applyAlignment="1">
      <alignment horizontal="center" vertical="center" wrapText="1"/>
    </xf>
    <xf numFmtId="0" fontId="10" fillId="0" borderId="5" xfId="2" applyFont="1" applyBorder="1" applyAlignment="1">
      <alignment horizontal="center" vertical="center" wrapText="1"/>
    </xf>
    <xf numFmtId="0" fontId="14" fillId="0" borderId="6" xfId="3" applyFont="1" applyBorder="1" applyAlignment="1"/>
    <xf numFmtId="0" fontId="14" fillId="0" borderId="8" xfId="3" applyFont="1" applyBorder="1" applyAlignment="1">
      <alignment horizontal="center" vertical="center"/>
    </xf>
    <xf numFmtId="0" fontId="14" fillId="0" borderId="7" xfId="3" applyFont="1" applyBorder="1" applyAlignment="1">
      <alignment horizontal="center" vertical="center"/>
    </xf>
    <xf numFmtId="0" fontId="14" fillId="0" borderId="13" xfId="3" applyFont="1" applyBorder="1" applyAlignment="1">
      <alignment horizontal="center" vertical="center"/>
    </xf>
    <xf numFmtId="0" fontId="14" fillId="0" borderId="12" xfId="3" applyFont="1" applyBorder="1" applyAlignment="1">
      <alignment horizontal="center" vertical="center"/>
    </xf>
    <xf numFmtId="0" fontId="14" fillId="0" borderId="3" xfId="3" applyFont="1" applyBorder="1" applyAlignment="1">
      <alignment horizontal="center" vertical="center"/>
    </xf>
    <xf numFmtId="165" fontId="28" fillId="0" borderId="0" xfId="1" applyNumberFormat="1" applyFont="1"/>
    <xf numFmtId="1" fontId="29" fillId="0" borderId="0" xfId="0" applyNumberFormat="1" applyFont="1"/>
    <xf numFmtId="0" fontId="30" fillId="0" borderId="0" xfId="2" applyFont="1"/>
    <xf numFmtId="164" fontId="30" fillId="0" borderId="0" xfId="2" applyNumberFormat="1" applyFont="1"/>
    <xf numFmtId="164" fontId="30" fillId="0" borderId="0" xfId="2" applyNumberFormat="1" applyFont="1" applyAlignment="1">
      <alignment horizontal="right"/>
    </xf>
    <xf numFmtId="164" fontId="31" fillId="0" borderId="0" xfId="2" applyNumberFormat="1" applyFont="1"/>
    <xf numFmtId="164" fontId="30" fillId="0" borderId="0" xfId="2" applyNumberFormat="1" applyFont="1" applyBorder="1"/>
    <xf numFmtId="167" fontId="28" fillId="0" borderId="0" xfId="2" applyNumberFormat="1" applyFont="1" applyFill="1"/>
  </cellXfs>
  <cellStyles count="7">
    <cellStyle name="Link" xfId="5" builtinId="8"/>
    <cellStyle name="Standard" xfId="0" builtinId="0"/>
    <cellStyle name="Standard 2" xfId="1" xr:uid="{00000000-0005-0000-0000-000002000000}"/>
    <cellStyle name="Standard 2 2" xfId="4" xr:uid="{00000000-0005-0000-0000-000003000000}"/>
    <cellStyle name="Standard 3" xfId="2" xr:uid="{00000000-0005-0000-0000-000004000000}"/>
    <cellStyle name="Standard 4" xfId="3" xr:uid="{00000000-0005-0000-0000-000005000000}"/>
    <cellStyle name="Standard 5"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717120</xdr:colOff>
      <xdr:row>44</xdr:row>
      <xdr:rowOff>84840</xdr:rowOff>
    </xdr:to>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472000" cy="746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723900</xdr:colOff>
      <xdr:row>32</xdr:row>
      <xdr:rowOff>57150</xdr:rowOff>
    </xdr:from>
    <xdr:to>
      <xdr:col>5</xdr:col>
      <xdr:colOff>754380</xdr:colOff>
      <xdr:row>36</xdr:row>
      <xdr:rowOff>49530</xdr:rowOff>
    </xdr:to>
    <xdr:sp macro="" textlink="">
      <xdr:nvSpPr>
        <xdr:cNvPr id="3" name="Textfeld 2">
          <a:extLst>
            <a:ext uri="{FF2B5EF4-FFF2-40B4-BE49-F238E27FC236}">
              <a16:creationId xmlns:a16="http://schemas.microsoft.com/office/drawing/2014/main" id="{E2891058-350D-41C3-B671-C46C61D696F6}"/>
            </a:ext>
          </a:extLst>
        </xdr:cNvPr>
        <xdr:cNvSpPr txBox="1"/>
      </xdr:nvSpPr>
      <xdr:spPr>
        <a:xfrm>
          <a:off x="2247900" y="5238750"/>
          <a:ext cx="2316480" cy="640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latin typeface="Arial" panose="020B0604020202020204" pitchFamily="34" charset="0"/>
              <a:cs typeface="Arial" panose="020B0604020202020204" pitchFamily="34" charset="0"/>
            </a:rPr>
            <a:t>Tabellenteil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579119</xdr:colOff>
      <xdr:row>15</xdr:row>
      <xdr:rowOff>106680</xdr:rowOff>
    </xdr:from>
    <xdr:to>
      <xdr:col>7</xdr:col>
      <xdr:colOff>447674</xdr:colOff>
      <xdr:row>54</xdr:row>
      <xdr:rowOff>105410</xdr:rowOff>
    </xdr:to>
    <xdr:sp macro="" textlink="">
      <xdr:nvSpPr>
        <xdr:cNvPr id="2" name="Rectangle 86">
          <a:extLst>
            <a:ext uri="{FF2B5EF4-FFF2-40B4-BE49-F238E27FC236}">
              <a16:creationId xmlns:a16="http://schemas.microsoft.com/office/drawing/2014/main" id="{6A32348B-F18D-4298-9F42-6D9668BED3EA}"/>
            </a:ext>
          </a:extLst>
        </xdr:cNvPr>
        <xdr:cNvSpPr>
          <a:spLocks noChangeArrowheads="1"/>
        </xdr:cNvSpPr>
      </xdr:nvSpPr>
      <xdr:spPr bwMode="auto">
        <a:xfrm>
          <a:off x="1350644" y="2535555"/>
          <a:ext cx="4497705" cy="6313805"/>
        </a:xfrm>
        <a:prstGeom prst="rect">
          <a:avLst/>
        </a:prstGeom>
        <a:solidFill>
          <a:schemeClr val="bg1"/>
        </a:solidFill>
        <a:ln>
          <a:noFill/>
        </a:ln>
        <a:extLst/>
      </xdr:spPr>
      <xdr:txBody>
        <a:bodyPr rot="0" vert="horz" wrap="square" lIns="0" tIns="0" rIns="0" bIns="0" anchor="t" anchorCtr="0" upright="1">
          <a:noAutofit/>
        </a:bodyPr>
        <a:lstStyle/>
        <a:p>
          <a:pPr algn="l">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3. Atlas</a:t>
          </a:r>
          <a:r>
            <a:rPr lang="de-DE" sz="1100" baseline="0">
              <a:effectLst/>
              <a:latin typeface="Arial" panose="020B0604020202020204" pitchFamily="34" charset="0"/>
              <a:ea typeface="Times New Roman" panose="02020603050405020304" pitchFamily="18" charset="0"/>
              <a:cs typeface="Arial" panose="020B0604020202020204" pitchFamily="34" charset="0"/>
            </a:rPr>
            <a:t> zur Gleichstellung von Frauen und Männern in Niedersachsen </a:t>
          </a:r>
        </a:p>
        <a:p>
          <a:pPr algn="just">
            <a:spcAft>
              <a:spcPts val="0"/>
            </a:spcAft>
          </a:pPr>
          <a:endParaRPr lang="de-DE" sz="1100" baseline="0">
            <a:effectLst/>
            <a:latin typeface="Arial" panose="020B0604020202020204" pitchFamily="34" charset="0"/>
            <a:ea typeface="Times New Roman" panose="02020603050405020304" pitchFamily="18" charset="0"/>
            <a:cs typeface="Arial" panose="020B0604020202020204" pitchFamily="34" charset="0"/>
          </a:endParaRPr>
        </a:p>
        <a:p>
          <a:pPr algn="just">
            <a:spcAft>
              <a:spcPts val="0"/>
            </a:spcAft>
          </a:pPr>
          <a:r>
            <a:rPr lang="de-DE" sz="1100" baseline="0">
              <a:effectLst/>
              <a:latin typeface="Arial" panose="020B0604020202020204" pitchFamily="34" charset="0"/>
              <a:ea typeface="Times New Roman" panose="02020603050405020304" pitchFamily="18" charset="0"/>
              <a:cs typeface="Arial" panose="020B0604020202020204" pitchFamily="34" charset="0"/>
            </a:rPr>
            <a:t>Tabellenteil</a:t>
          </a:r>
        </a:p>
        <a:p>
          <a:pPr algn="just">
            <a:spcAft>
              <a:spcPts val="0"/>
            </a:spcAft>
          </a:pPr>
          <a:endParaRPr lang="de-DE" sz="1100" baseline="0">
            <a:effectLst/>
            <a:latin typeface="Arial" panose="020B0604020202020204" pitchFamily="34" charset="0"/>
            <a:ea typeface="Times New Roman" panose="02020603050405020304" pitchFamily="18" charset="0"/>
            <a:cs typeface="Arial" panose="020B0604020202020204" pitchFamily="34" charset="0"/>
          </a:endParaRPr>
        </a:p>
        <a:p>
          <a:pPr algn="just">
            <a:spcAft>
              <a:spcPts val="0"/>
            </a:spcAft>
          </a:pPr>
          <a:endParaRPr lang="de-DE" sz="1100">
            <a:effectLst/>
            <a:latin typeface="Arial" panose="020B0604020202020204" pitchFamily="34" charset="0"/>
            <a:ea typeface="Times New Roman" panose="02020603050405020304" pitchFamily="18" charset="0"/>
            <a:cs typeface="Arial" panose="020B0604020202020204" pitchFamily="34" charset="0"/>
          </a:endParaRP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Herausgeber</a:t>
          </a: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 </a:t>
          </a:r>
        </a:p>
        <a:p>
          <a:pPr algn="l">
            <a:spcAft>
              <a:spcPts val="0"/>
            </a:spcAft>
          </a:pPr>
          <a:r>
            <a:rPr lang="de-DE" sz="1100" b="1">
              <a:effectLst/>
              <a:latin typeface="Arial" panose="020B0604020202020204" pitchFamily="34" charset="0"/>
              <a:ea typeface="Times New Roman" panose="02020603050405020304" pitchFamily="18" charset="0"/>
              <a:cs typeface="Arial" panose="020B0604020202020204" pitchFamily="34" charset="0"/>
            </a:rPr>
            <a:t>Niedersächsisches Ministerium für Soziales, Gesundheit und</a:t>
          </a:r>
          <a:br>
            <a:rPr lang="de-DE" sz="1100" b="1">
              <a:effectLst/>
              <a:latin typeface="Arial" panose="020B0604020202020204" pitchFamily="34" charset="0"/>
              <a:ea typeface="Times New Roman" panose="02020603050405020304" pitchFamily="18" charset="0"/>
              <a:cs typeface="Arial" panose="020B0604020202020204" pitchFamily="34" charset="0"/>
            </a:rPr>
          </a:br>
          <a:r>
            <a:rPr lang="de-DE" sz="1100" b="1">
              <a:effectLst/>
              <a:latin typeface="Arial" panose="020B0604020202020204" pitchFamily="34" charset="0"/>
              <a:ea typeface="Times New Roman" panose="02020603050405020304" pitchFamily="18" charset="0"/>
              <a:cs typeface="Arial" panose="020B0604020202020204" pitchFamily="34" charset="0"/>
            </a:rPr>
            <a:t>Gleichstellung </a:t>
          </a: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Hannah-Arendt-Platz 2</a:t>
          </a: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30159 Hannover</a:t>
          </a: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www.ms.niedersachsen.de</a:t>
          </a:r>
        </a:p>
        <a:p>
          <a:pPr algn="just">
            <a:spcAft>
              <a:spcPts val="0"/>
            </a:spcAft>
          </a:pPr>
          <a:r>
            <a:rPr lang="de-DE" sz="1100" b="1">
              <a:effectLst/>
              <a:latin typeface="Arial" panose="020B0604020202020204" pitchFamily="34" charset="0"/>
              <a:ea typeface="Times New Roman" panose="02020603050405020304" pitchFamily="18" charset="0"/>
              <a:cs typeface="Arial" panose="020B0604020202020204" pitchFamily="34" charset="0"/>
            </a:rPr>
            <a:t>Redaktion: </a:t>
          </a:r>
          <a:r>
            <a:rPr lang="de-DE" sz="1100">
              <a:effectLst/>
              <a:latin typeface="Arial" panose="020B0604020202020204" pitchFamily="34" charset="0"/>
              <a:ea typeface="Times New Roman" panose="02020603050405020304" pitchFamily="18" charset="0"/>
              <a:cs typeface="Arial" panose="020B0604020202020204" pitchFamily="34" charset="0"/>
            </a:rPr>
            <a:t>Claudia Hasse </a:t>
          </a: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 </a:t>
          </a: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Erstellt im Landesamt für Statistik Niedersachsen (LSN)</a:t>
          </a: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www.statistik.niedersachsen.de</a:t>
          </a: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Kerstin Wendler </a:t>
          </a: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Arne Lehmann</a:t>
          </a: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 </a:t>
          </a: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 </a:t>
          </a:r>
        </a:p>
        <a:p>
          <a:pPr algn="l">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1. Auflage, März 2017; korrigierte Fassung Januar 2021. Die Korrekturen erfolgten in den Tabellen 1.2, 2.6 sowie 4.5 und wurden durch Unterstreichen markiert. </a:t>
          </a:r>
        </a:p>
        <a:p>
          <a:pPr algn="l">
            <a:spcAft>
              <a:spcPts val="0"/>
            </a:spcAft>
          </a:pPr>
          <a:endParaRPr lang="de-DE" sz="1100">
            <a:effectLst/>
            <a:latin typeface="Arial" panose="020B0604020202020204" pitchFamily="34" charset="0"/>
            <a:ea typeface="Times New Roman" panose="02020603050405020304" pitchFamily="18" charset="0"/>
            <a:cs typeface="Arial" panose="020B0604020202020204" pitchFamily="34" charset="0"/>
          </a:endParaRP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 </a:t>
          </a: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                   Diese Broschüre ist im Internet abrufbar unter:</a:t>
          </a:r>
        </a:p>
        <a:p>
          <a:pPr algn="l">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                   www.ms.niedersachsen.de</a:t>
          </a:r>
          <a:r>
            <a:rPr lang="de-DE" sz="1100" baseline="0">
              <a:effectLst/>
              <a:latin typeface="Arial" panose="020B0604020202020204" pitchFamily="34" charset="0"/>
              <a:ea typeface="Times New Roman" panose="02020603050405020304" pitchFamily="18" charset="0"/>
              <a:cs typeface="Arial" panose="020B0604020202020204" pitchFamily="34" charset="0"/>
            </a:rPr>
            <a:t> </a:t>
          </a:r>
          <a:r>
            <a:rPr lang="de-DE" sz="1100">
              <a:effectLst/>
              <a:latin typeface="Arial" panose="020B0604020202020204" pitchFamily="34" charset="0"/>
              <a:ea typeface="Times New Roman" panose="02020603050405020304" pitchFamily="18" charset="0"/>
              <a:cs typeface="Arial" panose="020B0604020202020204" pitchFamily="34" charset="0"/>
            </a:rPr>
            <a:t>&gt; Themen &gt; </a:t>
          </a:r>
          <a:br>
            <a:rPr lang="de-DE" sz="1100">
              <a:effectLst/>
              <a:latin typeface="Arial" panose="020B0604020202020204" pitchFamily="34" charset="0"/>
              <a:ea typeface="Times New Roman" panose="02020603050405020304" pitchFamily="18" charset="0"/>
              <a:cs typeface="Arial" panose="020B0604020202020204" pitchFamily="34" charset="0"/>
            </a:rPr>
          </a:br>
          <a:r>
            <a:rPr lang="de-DE" sz="1100">
              <a:effectLst/>
              <a:latin typeface="Arial" panose="020B0604020202020204" pitchFamily="34" charset="0"/>
              <a:ea typeface="Times New Roman" panose="02020603050405020304" pitchFamily="18" charset="0"/>
              <a:cs typeface="Arial" panose="020B0604020202020204" pitchFamily="34" charset="0"/>
            </a:rPr>
            <a:t>                   Gleichberechtigung Frauen &gt; Atlas zur Gleichstellung</a:t>
          </a: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 </a:t>
          </a: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 </a:t>
          </a:r>
        </a:p>
        <a:p>
          <a:pPr algn="l">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Vervielfältigung und Verbreitung, auch auszugsweise, mit Quellenangabe gestattet und ausdrücklich erwünscht.</a:t>
          </a: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 </a:t>
          </a: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 </a:t>
          </a: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 </a:t>
          </a:r>
        </a:p>
        <a:p>
          <a:pPr algn="l">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Diese Broschüre darf, wie alle Publikationen der Landesregierung, nicht zur Wahlwerbung in Wahlkämpfen verwendet werden.</a:t>
          </a:r>
        </a:p>
        <a:p>
          <a:pPr algn="just">
            <a:spcAft>
              <a:spcPts val="0"/>
            </a:spcAft>
          </a:pPr>
          <a:r>
            <a:rPr lang="de-DE" sz="1000">
              <a:effectLst/>
              <a:latin typeface="NDSFrutiger 45 Light" panose="02000403040000020004" pitchFamily="2" charset="0"/>
              <a:ea typeface="Times New Roman" panose="02020603050405020304" pitchFamily="18" charset="0"/>
              <a:cs typeface="Times New Roman" panose="02020603050405020304" pitchFamily="18" charset="0"/>
            </a:rPr>
            <a:t> </a:t>
          </a:r>
        </a:p>
        <a:p>
          <a:pPr algn="just">
            <a:spcAft>
              <a:spcPts val="0"/>
            </a:spcAft>
          </a:pPr>
          <a:r>
            <a:rPr lang="de-DE" sz="1000">
              <a:effectLst/>
              <a:latin typeface="NDSFrutiger 45 Light" panose="02000403040000020004" pitchFamily="2" charset="0"/>
              <a:ea typeface="Times New Roman" panose="02020603050405020304" pitchFamily="18" charset="0"/>
              <a:cs typeface="Times New Roman" panose="02020603050405020304" pitchFamily="18" charset="0"/>
            </a:rPr>
            <a:t> </a:t>
          </a:r>
        </a:p>
        <a:p>
          <a:pPr algn="just">
            <a:spcAft>
              <a:spcPts val="0"/>
            </a:spcAft>
          </a:pPr>
          <a:r>
            <a:rPr lang="de-DE" sz="1000">
              <a:effectLst/>
              <a:latin typeface="NDSFrutiger 45 Light" panose="02000403040000020004" pitchFamily="2" charset="0"/>
              <a:ea typeface="Times New Roman" panose="02020603050405020304" pitchFamily="18" charset="0"/>
              <a:cs typeface="Times New Roman" panose="02020603050405020304" pitchFamily="18" charset="0"/>
            </a:rPr>
            <a:t> </a:t>
          </a:r>
        </a:p>
      </xdr:txBody>
    </xdr:sp>
    <xdr:clientData/>
  </xdr:twoCellAnchor>
  <xdr:twoCellAnchor editAs="oneCell">
    <xdr:from>
      <xdr:col>1</xdr:col>
      <xdr:colOff>642511</xdr:colOff>
      <xdr:row>40</xdr:row>
      <xdr:rowOff>70617</xdr:rowOff>
    </xdr:from>
    <xdr:to>
      <xdr:col>2</xdr:col>
      <xdr:colOff>392622</xdr:colOff>
      <xdr:row>43</xdr:row>
      <xdr:rowOff>110287</xdr:rowOff>
    </xdr:to>
    <xdr:pic>
      <xdr:nvPicPr>
        <xdr:cNvPr id="3" name="Grafik 2">
          <a:extLst>
            <a:ext uri="{FF2B5EF4-FFF2-40B4-BE49-F238E27FC236}">
              <a16:creationId xmlns:a16="http://schemas.microsoft.com/office/drawing/2014/main" id="{7DA7AE15-2FED-4796-A21E-1B5E1B63946A}"/>
            </a:ext>
          </a:extLst>
        </xdr:cNvPr>
        <xdr:cNvPicPr>
          <a:picLocks noChangeAspect="1"/>
        </xdr:cNvPicPr>
      </xdr:nvPicPr>
      <xdr:blipFill>
        <a:blip xmlns:r="http://schemas.openxmlformats.org/officeDocument/2006/relationships" r:embed="rId1"/>
        <a:stretch>
          <a:fillRect/>
        </a:stretch>
      </xdr:blipFill>
      <xdr:spPr>
        <a:xfrm>
          <a:off x="1414036" y="6547617"/>
          <a:ext cx="521636" cy="5254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nalytik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2033021\Statistik\BA-Daten\Statistik\Statistik-Allgemein\Datenzentrum\Foerderung\Aufbereitung\AMP_2007\Aufbereitung\aktuell\insgesamt\AA\ZR-SGBI\AMP_SGBI_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2033021\Statistik\Statistik-Allgemein\Aufbereitung\Besch&#228;ftigung\Auswertungen\Ver&#246;ffentlichungen\Multi-neu\bst_multi_neu_Vorschlag.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Profil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2033021\Statistik\Statistik-Allgemein\Aufbereitung\ANBA\ANBA-NEU\ANBA-Tabellen\endg&#252;ltige_rahmenvorlagen_f&#252;r_druckerei\Teil%206%20-%20Einnahmen%20und%20Ausgaben%20(CF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A-Daten\Statistik\Statistik-Allgemein\Datenzentrum\Foerderung\Aufbereitung\AMP_2007\Aufbereitung\AMP_Monatsheft\Heft\heft_amp_2007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2030237\Ablagen\D20156-StS-BA-Nordost\00_Allgemeines\Mitarbeiter\ZdaniukD\Kopie_\VORLAGE_LAYOUT_BST_HEFT_KR_BA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sverz."/>
      <sheetName val="Überblick"/>
      <sheetName val="1.Konj-Tab"/>
      <sheetName val="1.Konj"/>
      <sheetName val="2.1.ET-Tab"/>
      <sheetName val="2.1.ET"/>
      <sheetName val="2.2.Sozi-D-Tab"/>
      <sheetName val="2.2.Sozi-D"/>
      <sheetName val="2.3.Sozi-W-O-Tab "/>
      <sheetName val="2.3.Sozi-W-O"/>
      <sheetName val="2.4.Sozi-Länder-Tab"/>
      <sheetName val="2.4.Sozi-Länder"/>
      <sheetName val="3.1.Sb-Alo-Tab"/>
      <sheetName val="3.1.Sb-Alo"/>
      <sheetName val="3.2.Alo-Tab"/>
      <sheetName val="3.2.Alo"/>
      <sheetName val="3.3. Alo-W-O-Tab"/>
      <sheetName val="3.3.Alo-W-O"/>
      <sheetName val="3.4.Alo-Pers-Tab"/>
      <sheetName val="3.4.Alo- Pers"/>
      <sheetName val="3.5.Alo-Länd-Tab "/>
      <sheetName val="3.5.Alo-Länd"/>
      <sheetName val="3.6.EU-Q-Tab"/>
      <sheetName val="3.6.EU-Q"/>
      <sheetName val="4.1.Entlastung-Tab"/>
      <sheetName val="4.1.Entlastung "/>
      <sheetName val="4.2.Unterbesch-Tab"/>
      <sheetName val="4.2.Unterbesch"/>
      <sheetName val="4.3.LE-Tab (2)"/>
      <sheetName val="4.3.LE-Tab"/>
      <sheetName val="4.3.LE (2)"/>
      <sheetName val="4.3.LE"/>
      <sheetName val="5.1.Zug-Tab "/>
      <sheetName val="5.1.Zug"/>
      <sheetName val="5.2.Abg-Tab "/>
      <sheetName val="5.2.Abg"/>
      <sheetName val="6.1.SteA-Tab"/>
      <sheetName val="6.1.SteA"/>
      <sheetName val="6.2.SteA-W-O-Tab"/>
      <sheetName val="6.2.SteA-W-O"/>
      <sheetName val="Meth.Hinw"/>
      <sheetName val="Vergleich-TM-SB"/>
      <sheetName val="Zugang"/>
      <sheetName val="Abgang"/>
      <sheetName val="AMP-DATEN"/>
      <sheetName val="Maßn.Jüng."/>
      <sheetName val="4.3.LE-Uhg"/>
      <sheetName val="Inhaltsverzeichnis"/>
      <sheetName val="2.3.Sozi-W-O-Tab"/>
      <sheetName val="3.4.Alo-Pers"/>
      <sheetName val="3.5.Alo-RK-Tab"/>
      <sheetName val="3.5.Alo-RK"/>
      <sheetName val="3.6.Alo-Länd-Tab "/>
      <sheetName val="3.6.Alo-Länd"/>
      <sheetName val="3.7.EU-Q-Tab"/>
      <sheetName val="3.7.EU-Q"/>
      <sheetName val="4.1.Entlastung"/>
      <sheetName val="5.1Zu.Ab.Vb-Tab"/>
      <sheetName val="5.1Zu.Ab.Vb"/>
      <sheetName val="5.2.Zug-Tab "/>
      <sheetName val="5.2.Zug"/>
      <sheetName val="5.3.Abg-Tab "/>
      <sheetName val="5.3.Abg"/>
      <sheetName val="Meth.Hinw-1 "/>
      <sheetName val="Meth.Hinw-2"/>
      <sheetName val="Statistik"/>
      <sheetName val="3.2.Alo-Tab (2)"/>
      <sheetName val="3.x.Alo-Länd-Tab"/>
      <sheetName val="1.2.Bev-EPP-Tab"/>
      <sheetName val="1.2.Bev-EPP"/>
      <sheetName val="#BEZUG"/>
      <sheetName val="3.7.Alo-Länd-RK-Tab"/>
      <sheetName val="3.7.Alo-Länd-RK"/>
      <sheetName val="3.8.EU-Q-Tab"/>
      <sheetName val="3.8.EU-Q"/>
      <sheetName val="4.1.Entlastung-zkT-Tab"/>
      <sheetName val="4.1.Entlastung-zkT"/>
      <sheetName val="5.1.Zug-Abg-Tab"/>
      <sheetName val="5.1.Zug-Abg"/>
      <sheetName val="5.2.Zug-Abg-Dau-Tab"/>
      <sheetName val="5.2.Zug-Abg-Dau"/>
      <sheetName val="5.3.Zug-Tab "/>
      <sheetName val="5.3.Zug"/>
      <sheetName val="5.4.Abg-Tab "/>
      <sheetName val="5.4.Abg"/>
      <sheetName val="6.2.SteA-norm-Tab"/>
      <sheetName val="6.2.SteA-norm"/>
      <sheetName val="6.3.SteA-W-O-Tab"/>
      <sheetName val="6.3.SteA-W-O"/>
      <sheetName val="Meth.Hinw-3"/>
      <sheetName val="5.2.Zu.Ab.Vb-Tab"/>
      <sheetName val="5.2.Zu.Ab.Vb"/>
      <sheetName val="Anlage 1 (Kreis (OEH))"/>
      <sheetName val="2.3 BG Kreise"/>
      <sheetName val="AnalytikRepor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R SGB i Be"/>
      <sheetName val="ZR SGB i Zu"/>
    </sheet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wischendeckblatt_bst"/>
      <sheetName val="Grafik-ZR"/>
      <sheetName val="Grafik-Merkmale"/>
      <sheetName val="bst_länder"/>
      <sheetName val="bst_eckm_d"/>
      <sheetName val="bst_eckm_w"/>
      <sheetName val="bst_eckm_o"/>
      <sheetName val="bst_monat_zr_d"/>
      <sheetName val="bst_monat_zr_w"/>
      <sheetName val="bst_monat_zr_o"/>
      <sheetName val="bst_geb_monat_zr_d"/>
      <sheetName val="bst_geb_monat_zr_w"/>
      <sheetName val="bst_geb_monat_zr_o"/>
      <sheetName val="bst_eckq_d"/>
      <sheetName val="bst_eckq_w"/>
      <sheetName val="bst_eckq_o"/>
      <sheetName val="D B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6_1_Deutschland"/>
      <sheetName val="E_14_1_Deutschland"/>
      <sheetName val="Diagramm3"/>
      <sheetName val="Hilfstabelle"/>
    </sheetNames>
    <sheetDataSet>
      <sheetData sheetId="0"/>
      <sheetData sheetId="1" refreshError="1"/>
      <sheetData sheetId="2" refreshError="1"/>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1"/>
      <sheetName val="EA 2"/>
      <sheetName val="EA 3"/>
      <sheetName val="EA 4"/>
      <sheetName val="EA 5"/>
      <sheetName val="EA 6"/>
      <sheetName val="EA 7"/>
      <sheetName val="EA 8"/>
      <sheetName val="EA 9"/>
      <sheetName val="EA 10"/>
      <sheetName val="EA 11"/>
      <sheetName val="EA 12"/>
      <sheetName val="EA 13"/>
      <sheetName val="EA 14"/>
      <sheetName val="EA 15"/>
      <sheetName val="EA 16"/>
      <sheetName val="EA 17"/>
      <sheetName val="EA 18"/>
      <sheetName val="EA 19"/>
      <sheetName val="EA 20"/>
      <sheetName val="EA 21"/>
      <sheetName val="EA 22"/>
      <sheetName val="EA 23"/>
      <sheetName val="E_6_1_Deutschland"/>
    </sheetNames>
    <sheetDataSet>
      <sheetData sheetId="0" refreshError="1">
        <row r="11">
          <cell r="C11" t="str">
            <v>Berichtsmonat: Januar 2007</v>
          </cell>
          <cell r="J11" t="str">
            <v>Beträge in 1000 Euro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
      <sheetName val="1"/>
      <sheetName val="2"/>
      <sheetName val="3"/>
      <sheetName val="4"/>
      <sheetName val="5"/>
      <sheetName val="6"/>
      <sheetName val="7"/>
      <sheetName val="8"/>
      <sheetName val="9"/>
      <sheetName val="10"/>
      <sheetName val="11"/>
      <sheetName val="Impressum"/>
      <sheetName val="Infoseite"/>
      <sheetName val="D B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TION_"/>
      <sheetName val="HB_STAATEN_"/>
      <sheetName val="DECKBLATT"/>
      <sheetName val="Impressum"/>
      <sheetName val="WZ03-WZ08"/>
      <sheetName val="Methodische Hinweise"/>
      <sheetName val="Glossar"/>
      <sheetName val="Inhaltsverzeichnis"/>
      <sheetName val="1_Eckdaten"/>
      <sheetName val="2_Überblick_SvB"/>
      <sheetName val="3_SvB_WZ"/>
      <sheetName val="4_SvB_BO"/>
      <sheetName val="5_FOKUS"/>
      <sheetName val="6_GeB"/>
      <sheetName val="7_GeB_WZ"/>
      <sheetName val="8_GeB_BO"/>
      <sheetName val="9_GeB_ausschl"/>
      <sheetName val="10_GeB_Nebenjob"/>
      <sheetName val="11_Tabellenanhang_I_WZ"/>
      <sheetName val="12_Tabellenanhang_II_BO"/>
      <sheetName val="13_Tabellenanhang_III_KR"/>
      <sheetName val="KERN_"/>
      <sheetName val="HB_AO_"/>
      <sheetName val="HB2_AO_"/>
      <sheetName val="HB3_AO_"/>
      <sheetName val="HB4_AO_"/>
      <sheetName val="HBAH_AO_"/>
      <sheetName val="HB_ANO_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row r="5">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row>
        <row r="6">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row>
        <row r="7">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row>
        <row r="8">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row>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row>
        <row r="10">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row>
        <row r="11">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row>
        <row r="13">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row>
        <row r="14">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row>
        <row r="15">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row>
        <row r="16">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row>
        <row r="17">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row>
        <row r="18">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row>
        <row r="19">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row>
        <row r="20">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row>
        <row r="21">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row>
        <row r="22">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row>
        <row r="23">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row>
        <row r="24">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row>
        <row r="26">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row>
        <row r="27">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row>
        <row r="28">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row>
        <row r="29">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row>
        <row r="30">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row>
        <row r="31">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row>
        <row r="32">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row>
        <row r="33">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row>
        <row r="34">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row>
        <row r="35">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row>
        <row r="36">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row>
        <row r="37">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row>
        <row r="38">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row>
        <row r="39">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row>
        <row r="41">
          <cell r="D41">
            <v>0</v>
          </cell>
          <cell r="E41" t="e">
            <v>#VALUE!</v>
          </cell>
          <cell r="F41" t="e">
            <v>#VALUE!</v>
          </cell>
          <cell r="G41" t="e">
            <v>#VALUE!</v>
          </cell>
          <cell r="H41" t="e">
            <v>#VALUE!</v>
          </cell>
          <cell r="I41" t="e">
            <v>#VALUE!</v>
          </cell>
          <cell r="J41" t="e">
            <v>#VALUE!</v>
          </cell>
          <cell r="K41" t="e">
            <v>#VALUE!</v>
          </cell>
          <cell r="L41" t="e">
            <v>#VALUE!</v>
          </cell>
          <cell r="M41" t="e">
            <v>#VALUE!</v>
          </cell>
          <cell r="N41" t="e">
            <v>#VALUE!</v>
          </cell>
          <cell r="O41" t="e">
            <v>#VALUE!</v>
          </cell>
          <cell r="P41" t="e">
            <v>#VALUE!</v>
          </cell>
          <cell r="Q41" t="e">
            <v>#VALUE!</v>
          </cell>
          <cell r="R41" t="e">
            <v>#VALUE!</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row>
        <row r="42">
          <cell r="D42">
            <v>0</v>
          </cell>
          <cell r="E42" t="e">
            <v>#VALUE!</v>
          </cell>
          <cell r="F42" t="e">
            <v>#VALUE!</v>
          </cell>
          <cell r="G42" t="e">
            <v>#VALUE!</v>
          </cell>
          <cell r="H42" t="e">
            <v>#VALUE!</v>
          </cell>
          <cell r="I42" t="e">
            <v>#VALUE!</v>
          </cell>
          <cell r="J42" t="e">
            <v>#VALUE!</v>
          </cell>
          <cell r="K42" t="e">
            <v>#VALUE!</v>
          </cell>
          <cell r="L42" t="e">
            <v>#VALUE!</v>
          </cell>
          <cell r="M42" t="e">
            <v>#VALUE!</v>
          </cell>
          <cell r="N42" t="e">
            <v>#VALUE!</v>
          </cell>
          <cell r="O42" t="e">
            <v>#VALUE!</v>
          </cell>
          <cell r="P42" t="e">
            <v>#VALUE!</v>
          </cell>
          <cell r="Q42" t="e">
            <v>#VALUE!</v>
          </cell>
          <cell r="R42" t="e">
            <v>#VALUE!</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row>
        <row r="43">
          <cell r="D43">
            <v>0</v>
          </cell>
          <cell r="E43" t="e">
            <v>#VALUE!</v>
          </cell>
          <cell r="F43" t="e">
            <v>#VALUE!</v>
          </cell>
          <cell r="G43" t="e">
            <v>#VALUE!</v>
          </cell>
          <cell r="H43" t="e">
            <v>#VALUE!</v>
          </cell>
          <cell r="I43" t="e">
            <v>#VALUE!</v>
          </cell>
          <cell r="J43" t="e">
            <v>#VALUE!</v>
          </cell>
          <cell r="K43" t="e">
            <v>#VALUE!</v>
          </cell>
          <cell r="L43" t="e">
            <v>#VALUE!</v>
          </cell>
          <cell r="M43" t="e">
            <v>#VALUE!</v>
          </cell>
          <cell r="N43" t="e">
            <v>#VALUE!</v>
          </cell>
          <cell r="O43" t="e">
            <v>#VALUE!</v>
          </cell>
          <cell r="P43" t="e">
            <v>#VALUE!</v>
          </cell>
          <cell r="Q43" t="e">
            <v>#VALUE!</v>
          </cell>
          <cell r="R43" t="e">
            <v>#VALUE!</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row>
        <row r="44">
          <cell r="D44">
            <v>0</v>
          </cell>
          <cell r="E44" t="e">
            <v>#VALUE!</v>
          </cell>
          <cell r="F44" t="e">
            <v>#VALUE!</v>
          </cell>
          <cell r="G44" t="e">
            <v>#VALUE!</v>
          </cell>
          <cell r="H44" t="e">
            <v>#VALUE!</v>
          </cell>
          <cell r="I44" t="e">
            <v>#VALUE!</v>
          </cell>
          <cell r="J44" t="e">
            <v>#VALUE!</v>
          </cell>
          <cell r="K44" t="e">
            <v>#VALUE!</v>
          </cell>
          <cell r="L44" t="e">
            <v>#VALUE!</v>
          </cell>
          <cell r="M44" t="e">
            <v>#VALUE!</v>
          </cell>
          <cell r="N44" t="e">
            <v>#VALUE!</v>
          </cell>
          <cell r="O44" t="e">
            <v>#VALUE!</v>
          </cell>
          <cell r="P44" t="e">
            <v>#VALUE!</v>
          </cell>
          <cell r="Q44" t="e">
            <v>#VALUE!</v>
          </cell>
          <cell r="R44" t="e">
            <v>#VALUE!</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row>
        <row r="45">
          <cell r="D45">
            <v>0</v>
          </cell>
          <cell r="E45" t="e">
            <v>#VALUE!</v>
          </cell>
          <cell r="F45" t="e">
            <v>#VALUE!</v>
          </cell>
          <cell r="G45" t="e">
            <v>#VALUE!</v>
          </cell>
          <cell r="H45" t="e">
            <v>#VALUE!</v>
          </cell>
          <cell r="I45" t="e">
            <v>#VALUE!</v>
          </cell>
          <cell r="J45" t="e">
            <v>#VALUE!</v>
          </cell>
          <cell r="K45" t="e">
            <v>#VALUE!</v>
          </cell>
          <cell r="L45" t="e">
            <v>#VALUE!</v>
          </cell>
          <cell r="M45" t="e">
            <v>#VALUE!</v>
          </cell>
          <cell r="N45" t="e">
            <v>#VALUE!</v>
          </cell>
          <cell r="O45" t="e">
            <v>#VALUE!</v>
          </cell>
          <cell r="P45" t="e">
            <v>#VALUE!</v>
          </cell>
          <cell r="Q45" t="e">
            <v>#VALUE!</v>
          </cell>
          <cell r="R45" t="e">
            <v>#VALUE!</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row>
        <row r="46">
          <cell r="D46">
            <v>0</v>
          </cell>
          <cell r="E46" t="e">
            <v>#VALUE!</v>
          </cell>
          <cell r="F46" t="e">
            <v>#VALUE!</v>
          </cell>
          <cell r="G46" t="e">
            <v>#VALUE!</v>
          </cell>
          <cell r="H46" t="e">
            <v>#VALUE!</v>
          </cell>
          <cell r="I46" t="e">
            <v>#VALUE!</v>
          </cell>
          <cell r="J46" t="e">
            <v>#VALUE!</v>
          </cell>
          <cell r="K46" t="e">
            <v>#VALUE!</v>
          </cell>
          <cell r="L46" t="e">
            <v>#VALUE!</v>
          </cell>
          <cell r="M46" t="e">
            <v>#VALUE!</v>
          </cell>
          <cell r="N46" t="e">
            <v>#VALUE!</v>
          </cell>
          <cell r="O46" t="e">
            <v>#VALUE!</v>
          </cell>
          <cell r="P46" t="e">
            <v>#VALUE!</v>
          </cell>
          <cell r="Q46" t="e">
            <v>#VALUE!</v>
          </cell>
          <cell r="R46" t="e">
            <v>#VALUE!</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row>
        <row r="47">
          <cell r="D47">
            <v>0</v>
          </cell>
          <cell r="E47" t="e">
            <v>#VALUE!</v>
          </cell>
          <cell r="F47" t="e">
            <v>#VALUE!</v>
          </cell>
          <cell r="G47" t="e">
            <v>#VALUE!</v>
          </cell>
          <cell r="H47" t="e">
            <v>#VALUE!</v>
          </cell>
          <cell r="I47" t="e">
            <v>#VALUE!</v>
          </cell>
          <cell r="J47" t="e">
            <v>#VALUE!</v>
          </cell>
          <cell r="K47" t="e">
            <v>#VALUE!</v>
          </cell>
          <cell r="L47" t="e">
            <v>#VALUE!</v>
          </cell>
          <cell r="M47" t="e">
            <v>#VALUE!</v>
          </cell>
          <cell r="N47" t="e">
            <v>#VALUE!</v>
          </cell>
          <cell r="O47" t="e">
            <v>#VALUE!</v>
          </cell>
          <cell r="P47" t="e">
            <v>#VALUE!</v>
          </cell>
          <cell r="Q47" t="e">
            <v>#VALUE!</v>
          </cell>
          <cell r="R47" t="e">
            <v>#VALUE!</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row>
        <row r="48">
          <cell r="D48">
            <v>0</v>
          </cell>
          <cell r="E48" t="e">
            <v>#VALUE!</v>
          </cell>
          <cell r="F48" t="e">
            <v>#VALUE!</v>
          </cell>
          <cell r="G48" t="e">
            <v>#VALUE!</v>
          </cell>
          <cell r="H48" t="e">
            <v>#VALUE!</v>
          </cell>
          <cell r="I48" t="e">
            <v>#VALUE!</v>
          </cell>
          <cell r="J48" t="e">
            <v>#VALUE!</v>
          </cell>
          <cell r="K48" t="e">
            <v>#VALUE!</v>
          </cell>
          <cell r="L48" t="e">
            <v>#VALUE!</v>
          </cell>
          <cell r="M48" t="e">
            <v>#VALUE!</v>
          </cell>
          <cell r="N48" t="e">
            <v>#VALUE!</v>
          </cell>
          <cell r="O48" t="e">
            <v>#VALUE!</v>
          </cell>
          <cell r="P48" t="e">
            <v>#VALUE!</v>
          </cell>
          <cell r="Q48" t="e">
            <v>#VALUE!</v>
          </cell>
          <cell r="R48" t="e">
            <v>#VALUE!</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row>
        <row r="49">
          <cell r="D49">
            <v>0</v>
          </cell>
          <cell r="E49" t="e">
            <v>#VALUE!</v>
          </cell>
          <cell r="F49" t="e">
            <v>#VALUE!</v>
          </cell>
          <cell r="G49" t="e">
            <v>#VALUE!</v>
          </cell>
          <cell r="H49" t="e">
            <v>#VALUE!</v>
          </cell>
          <cell r="I49" t="e">
            <v>#VALUE!</v>
          </cell>
          <cell r="J49" t="e">
            <v>#VALUE!</v>
          </cell>
          <cell r="K49" t="e">
            <v>#VALUE!</v>
          </cell>
          <cell r="L49" t="e">
            <v>#VALUE!</v>
          </cell>
          <cell r="M49" t="e">
            <v>#VALUE!</v>
          </cell>
          <cell r="N49" t="e">
            <v>#VALUE!</v>
          </cell>
          <cell r="O49" t="e">
            <v>#VALUE!</v>
          </cell>
          <cell r="P49" t="e">
            <v>#VALUE!</v>
          </cell>
          <cell r="Q49" t="e">
            <v>#VALUE!</v>
          </cell>
          <cell r="R49" t="e">
            <v>#VALUE!</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row>
        <row r="50">
          <cell r="D50">
            <v>0</v>
          </cell>
          <cell r="E50" t="e">
            <v>#VALUE!</v>
          </cell>
          <cell r="F50" t="e">
            <v>#VALUE!</v>
          </cell>
          <cell r="G50" t="e">
            <v>#VALUE!</v>
          </cell>
          <cell r="H50" t="e">
            <v>#VALUE!</v>
          </cell>
          <cell r="I50" t="e">
            <v>#VALUE!</v>
          </cell>
          <cell r="J50" t="e">
            <v>#VALUE!</v>
          </cell>
          <cell r="K50" t="e">
            <v>#VALUE!</v>
          </cell>
          <cell r="L50" t="e">
            <v>#VALUE!</v>
          </cell>
          <cell r="M50" t="e">
            <v>#VALUE!</v>
          </cell>
          <cell r="N50" t="e">
            <v>#VALUE!</v>
          </cell>
          <cell r="O50" t="e">
            <v>#VALUE!</v>
          </cell>
          <cell r="P50" t="e">
            <v>#VALUE!</v>
          </cell>
          <cell r="Q50" t="e">
            <v>#VALUE!</v>
          </cell>
          <cell r="R50" t="e">
            <v>#VALUE!</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row>
        <row r="51">
          <cell r="D51">
            <v>0</v>
          </cell>
          <cell r="E51" t="e">
            <v>#VALUE!</v>
          </cell>
          <cell r="F51" t="e">
            <v>#VALUE!</v>
          </cell>
          <cell r="G51" t="e">
            <v>#VALUE!</v>
          </cell>
          <cell r="H51" t="e">
            <v>#VALUE!</v>
          </cell>
          <cell r="I51" t="e">
            <v>#VALUE!</v>
          </cell>
          <cell r="J51" t="e">
            <v>#VALUE!</v>
          </cell>
          <cell r="K51" t="e">
            <v>#VALUE!</v>
          </cell>
          <cell r="L51" t="e">
            <v>#VALUE!</v>
          </cell>
          <cell r="M51" t="e">
            <v>#VALUE!</v>
          </cell>
          <cell r="N51" t="e">
            <v>#VALUE!</v>
          </cell>
          <cell r="O51" t="e">
            <v>#VALUE!</v>
          </cell>
          <cell r="P51" t="e">
            <v>#VALUE!</v>
          </cell>
          <cell r="Q51" t="e">
            <v>#VALUE!</v>
          </cell>
          <cell r="R51" t="e">
            <v>#VALUE!</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row>
        <row r="52">
          <cell r="D52">
            <v>0</v>
          </cell>
          <cell r="E52" t="e">
            <v>#VALUE!</v>
          </cell>
          <cell r="F52" t="e">
            <v>#VALUE!</v>
          </cell>
          <cell r="G52" t="e">
            <v>#VALUE!</v>
          </cell>
          <cell r="H52" t="e">
            <v>#VALUE!</v>
          </cell>
          <cell r="I52" t="e">
            <v>#VALUE!</v>
          </cell>
          <cell r="J52" t="e">
            <v>#VALUE!</v>
          </cell>
          <cell r="K52" t="e">
            <v>#VALUE!</v>
          </cell>
          <cell r="L52" t="e">
            <v>#VALUE!</v>
          </cell>
          <cell r="M52" t="e">
            <v>#VALUE!</v>
          </cell>
          <cell r="N52" t="e">
            <v>#VALUE!</v>
          </cell>
          <cell r="O52" t="e">
            <v>#VALUE!</v>
          </cell>
          <cell r="P52" t="e">
            <v>#VALUE!</v>
          </cell>
          <cell r="Q52" t="e">
            <v>#VALUE!</v>
          </cell>
          <cell r="R52" t="e">
            <v>#VALUE!</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row>
        <row r="53">
          <cell r="D53">
            <v>0</v>
          </cell>
          <cell r="E53" t="e">
            <v>#VALUE!</v>
          </cell>
          <cell r="F53" t="e">
            <v>#VALUE!</v>
          </cell>
          <cell r="G53" t="e">
            <v>#VALUE!</v>
          </cell>
          <cell r="H53" t="e">
            <v>#VALUE!</v>
          </cell>
          <cell r="I53" t="e">
            <v>#VALUE!</v>
          </cell>
          <cell r="J53" t="e">
            <v>#VALUE!</v>
          </cell>
          <cell r="K53" t="e">
            <v>#VALUE!</v>
          </cell>
          <cell r="L53" t="e">
            <v>#VALUE!</v>
          </cell>
          <cell r="M53" t="e">
            <v>#VALUE!</v>
          </cell>
          <cell r="N53" t="e">
            <v>#VALUE!</v>
          </cell>
          <cell r="O53" t="e">
            <v>#VALUE!</v>
          </cell>
          <cell r="P53" t="e">
            <v>#VALUE!</v>
          </cell>
          <cell r="Q53" t="e">
            <v>#VALUE!</v>
          </cell>
          <cell r="R53" t="e">
            <v>#VALUE!</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row>
        <row r="54">
          <cell r="D54">
            <v>0</v>
          </cell>
          <cell r="E54" t="e">
            <v>#VALUE!</v>
          </cell>
          <cell r="F54" t="e">
            <v>#VALUE!</v>
          </cell>
          <cell r="G54" t="e">
            <v>#VALUE!</v>
          </cell>
          <cell r="H54" t="e">
            <v>#VALUE!</v>
          </cell>
          <cell r="I54" t="e">
            <v>#VALUE!</v>
          </cell>
          <cell r="J54" t="e">
            <v>#VALUE!</v>
          </cell>
          <cell r="K54" t="e">
            <v>#VALUE!</v>
          </cell>
          <cell r="L54" t="e">
            <v>#VALUE!</v>
          </cell>
          <cell r="M54" t="e">
            <v>#VALUE!</v>
          </cell>
          <cell r="N54" t="e">
            <v>#VALUE!</v>
          </cell>
          <cell r="O54" t="e">
            <v>#VALUE!</v>
          </cell>
          <cell r="P54" t="e">
            <v>#VALUE!</v>
          </cell>
          <cell r="Q54" t="e">
            <v>#VALUE!</v>
          </cell>
          <cell r="R54" t="e">
            <v>#VALUE!</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row>
        <row r="55">
          <cell r="D55">
            <v>0</v>
          </cell>
          <cell r="E55" t="e">
            <v>#VALUE!</v>
          </cell>
          <cell r="F55" t="e">
            <v>#VALUE!</v>
          </cell>
          <cell r="G55" t="e">
            <v>#VALUE!</v>
          </cell>
          <cell r="H55" t="e">
            <v>#VALUE!</v>
          </cell>
          <cell r="I55" t="e">
            <v>#VALUE!</v>
          </cell>
          <cell r="J55" t="e">
            <v>#VALUE!</v>
          </cell>
          <cell r="K55" t="e">
            <v>#VALUE!</v>
          </cell>
          <cell r="L55" t="e">
            <v>#VALUE!</v>
          </cell>
          <cell r="M55" t="e">
            <v>#VALUE!</v>
          </cell>
          <cell r="N55" t="e">
            <v>#VALUE!</v>
          </cell>
          <cell r="O55" t="e">
            <v>#VALUE!</v>
          </cell>
          <cell r="P55" t="e">
            <v>#VALUE!</v>
          </cell>
          <cell r="Q55" t="e">
            <v>#VALUE!</v>
          </cell>
          <cell r="R55" t="e">
            <v>#VALUE!</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row>
        <row r="56">
          <cell r="D56">
            <v>0</v>
          </cell>
          <cell r="E56" t="e">
            <v>#VALUE!</v>
          </cell>
          <cell r="F56" t="e">
            <v>#VALUE!</v>
          </cell>
          <cell r="G56" t="e">
            <v>#VALUE!</v>
          </cell>
          <cell r="H56" t="e">
            <v>#VALUE!</v>
          </cell>
          <cell r="I56" t="e">
            <v>#VALUE!</v>
          </cell>
          <cell r="J56" t="e">
            <v>#VALUE!</v>
          </cell>
          <cell r="K56" t="e">
            <v>#VALUE!</v>
          </cell>
          <cell r="L56" t="e">
            <v>#VALUE!</v>
          </cell>
          <cell r="M56" t="e">
            <v>#VALUE!</v>
          </cell>
          <cell r="N56" t="e">
            <v>#VALUE!</v>
          </cell>
          <cell r="O56" t="e">
            <v>#VALUE!</v>
          </cell>
          <cell r="P56" t="e">
            <v>#VALUE!</v>
          </cell>
          <cell r="Q56" t="e">
            <v>#VALUE!</v>
          </cell>
          <cell r="R56" t="e">
            <v>#VALUE!</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E57" t="e">
            <v>#VALUE!</v>
          </cell>
          <cell r="F57" t="e">
            <v>#VALUE!</v>
          </cell>
          <cell r="G57" t="e">
            <v>#VALUE!</v>
          </cell>
          <cell r="H57" t="e">
            <v>#VALUE!</v>
          </cell>
          <cell r="I57" t="e">
            <v>#VALUE!</v>
          </cell>
          <cell r="J57" t="e">
            <v>#VALUE!</v>
          </cell>
          <cell r="K57" t="e">
            <v>#VALUE!</v>
          </cell>
          <cell r="L57" t="e">
            <v>#VALUE!</v>
          </cell>
          <cell r="M57" t="e">
            <v>#VALUE!</v>
          </cell>
          <cell r="N57" t="e">
            <v>#VALUE!</v>
          </cell>
          <cell r="O57" t="e">
            <v>#VALUE!</v>
          </cell>
          <cell r="P57" t="e">
            <v>#VALUE!</v>
          </cell>
          <cell r="Q57" t="e">
            <v>#VALUE!</v>
          </cell>
          <cell r="R57" t="e">
            <v>#VALUE!</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row>
        <row r="58">
          <cell r="D58">
            <v>0</v>
          </cell>
          <cell r="E58" t="e">
            <v>#VALUE!</v>
          </cell>
          <cell r="F58" t="e">
            <v>#VALUE!</v>
          </cell>
          <cell r="G58" t="e">
            <v>#VALUE!</v>
          </cell>
          <cell r="H58" t="e">
            <v>#VALUE!</v>
          </cell>
          <cell r="I58" t="e">
            <v>#VALUE!</v>
          </cell>
          <cell r="J58" t="e">
            <v>#VALUE!</v>
          </cell>
          <cell r="K58" t="e">
            <v>#VALUE!</v>
          </cell>
          <cell r="L58" t="e">
            <v>#VALUE!</v>
          </cell>
          <cell r="M58" t="e">
            <v>#VALUE!</v>
          </cell>
          <cell r="N58" t="e">
            <v>#VALUE!</v>
          </cell>
          <cell r="O58" t="e">
            <v>#VALUE!</v>
          </cell>
          <cell r="P58" t="e">
            <v>#VALUE!</v>
          </cell>
          <cell r="Q58" t="e">
            <v>#VALUE!</v>
          </cell>
          <cell r="R58" t="e">
            <v>#VALUE!</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row>
        <row r="59">
          <cell r="D59">
            <v>0</v>
          </cell>
          <cell r="E59" t="e">
            <v>#VALUE!</v>
          </cell>
          <cell r="F59" t="e">
            <v>#VALUE!</v>
          </cell>
          <cell r="G59" t="e">
            <v>#VALUE!</v>
          </cell>
          <cell r="H59" t="e">
            <v>#VALUE!</v>
          </cell>
          <cell r="I59" t="e">
            <v>#VALUE!</v>
          </cell>
          <cell r="J59" t="e">
            <v>#VALUE!</v>
          </cell>
          <cell r="K59" t="e">
            <v>#VALUE!</v>
          </cell>
          <cell r="L59" t="e">
            <v>#VALUE!</v>
          </cell>
          <cell r="M59" t="e">
            <v>#VALUE!</v>
          </cell>
          <cell r="N59" t="e">
            <v>#VALUE!</v>
          </cell>
          <cell r="O59" t="e">
            <v>#VALUE!</v>
          </cell>
          <cell r="P59" t="e">
            <v>#VALUE!</v>
          </cell>
          <cell r="Q59" t="e">
            <v>#VALUE!</v>
          </cell>
          <cell r="R59" t="e">
            <v>#VALUE!</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row>
        <row r="60">
          <cell r="D60">
            <v>0</v>
          </cell>
          <cell r="E60" t="e">
            <v>#VALUE!</v>
          </cell>
          <cell r="F60" t="e">
            <v>#VALUE!</v>
          </cell>
          <cell r="G60" t="e">
            <v>#VALUE!</v>
          </cell>
          <cell r="H60" t="e">
            <v>#VALUE!</v>
          </cell>
          <cell r="I60" t="e">
            <v>#VALUE!</v>
          </cell>
          <cell r="J60" t="e">
            <v>#VALUE!</v>
          </cell>
          <cell r="K60" t="e">
            <v>#VALUE!</v>
          </cell>
          <cell r="L60" t="e">
            <v>#VALUE!</v>
          </cell>
          <cell r="M60" t="e">
            <v>#VALUE!</v>
          </cell>
          <cell r="N60" t="e">
            <v>#VALUE!</v>
          </cell>
          <cell r="O60" t="e">
            <v>#VALUE!</v>
          </cell>
          <cell r="P60" t="e">
            <v>#VALUE!</v>
          </cell>
          <cell r="Q60" t="e">
            <v>#VALUE!</v>
          </cell>
          <cell r="R60" t="e">
            <v>#VALUE!</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row>
        <row r="61">
          <cell r="D61">
            <v>0</v>
          </cell>
          <cell r="E61" t="e">
            <v>#VALUE!</v>
          </cell>
          <cell r="F61" t="e">
            <v>#VALUE!</v>
          </cell>
          <cell r="G61" t="e">
            <v>#VALUE!</v>
          </cell>
          <cell r="H61" t="e">
            <v>#VALUE!</v>
          </cell>
          <cell r="I61" t="e">
            <v>#VALUE!</v>
          </cell>
          <cell r="J61" t="e">
            <v>#VALUE!</v>
          </cell>
          <cell r="K61" t="e">
            <v>#VALUE!</v>
          </cell>
          <cell r="L61" t="e">
            <v>#VALUE!</v>
          </cell>
          <cell r="M61" t="e">
            <v>#VALUE!</v>
          </cell>
          <cell r="N61" t="e">
            <v>#VALUE!</v>
          </cell>
          <cell r="O61" t="e">
            <v>#VALUE!</v>
          </cell>
          <cell r="P61" t="e">
            <v>#VALUE!</v>
          </cell>
          <cell r="Q61" t="e">
            <v>#VALUE!</v>
          </cell>
          <cell r="R61" t="e">
            <v>#VALUE!</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row>
        <row r="62">
          <cell r="D62">
            <v>0</v>
          </cell>
          <cell r="E62" t="e">
            <v>#VALUE!</v>
          </cell>
          <cell r="F62" t="e">
            <v>#VALUE!</v>
          </cell>
          <cell r="G62" t="e">
            <v>#VALUE!</v>
          </cell>
          <cell r="H62" t="e">
            <v>#VALUE!</v>
          </cell>
          <cell r="I62" t="e">
            <v>#VALUE!</v>
          </cell>
          <cell r="J62" t="e">
            <v>#VALUE!</v>
          </cell>
          <cell r="K62" t="e">
            <v>#VALUE!</v>
          </cell>
          <cell r="L62" t="e">
            <v>#VALUE!</v>
          </cell>
          <cell r="M62" t="e">
            <v>#VALUE!</v>
          </cell>
          <cell r="N62" t="e">
            <v>#VALUE!</v>
          </cell>
          <cell r="O62" t="e">
            <v>#VALUE!</v>
          </cell>
          <cell r="P62" t="e">
            <v>#VALUE!</v>
          </cell>
          <cell r="Q62" t="e">
            <v>#VALUE!</v>
          </cell>
          <cell r="R62" t="e">
            <v>#VALUE!</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row>
        <row r="63">
          <cell r="D63">
            <v>0</v>
          </cell>
          <cell r="E63" t="e">
            <v>#VALUE!</v>
          </cell>
          <cell r="F63" t="e">
            <v>#VALUE!</v>
          </cell>
          <cell r="G63" t="e">
            <v>#VALUE!</v>
          </cell>
          <cell r="H63" t="e">
            <v>#VALUE!</v>
          </cell>
          <cell r="I63" t="e">
            <v>#VALUE!</v>
          </cell>
          <cell r="J63" t="e">
            <v>#VALUE!</v>
          </cell>
          <cell r="K63" t="e">
            <v>#VALUE!</v>
          </cell>
          <cell r="L63" t="e">
            <v>#VALUE!</v>
          </cell>
          <cell r="M63" t="e">
            <v>#VALUE!</v>
          </cell>
          <cell r="N63" t="e">
            <v>#VALUE!</v>
          </cell>
          <cell r="O63" t="e">
            <v>#VALUE!</v>
          </cell>
          <cell r="P63" t="e">
            <v>#VALUE!</v>
          </cell>
          <cell r="Q63" t="e">
            <v>#VALUE!</v>
          </cell>
          <cell r="R63" t="e">
            <v>#VALUE!</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row>
        <row r="64">
          <cell r="D64">
            <v>0</v>
          </cell>
          <cell r="E64" t="e">
            <v>#VALUE!</v>
          </cell>
          <cell r="F64" t="e">
            <v>#VALUE!</v>
          </cell>
          <cell r="G64" t="e">
            <v>#VALUE!</v>
          </cell>
          <cell r="H64" t="e">
            <v>#VALUE!</v>
          </cell>
          <cell r="I64" t="e">
            <v>#VALUE!</v>
          </cell>
          <cell r="J64" t="e">
            <v>#VALUE!</v>
          </cell>
          <cell r="K64" t="e">
            <v>#VALUE!</v>
          </cell>
          <cell r="L64" t="e">
            <v>#VALUE!</v>
          </cell>
          <cell r="M64" t="e">
            <v>#VALUE!</v>
          </cell>
          <cell r="N64" t="e">
            <v>#VALUE!</v>
          </cell>
          <cell r="O64" t="e">
            <v>#VALUE!</v>
          </cell>
          <cell r="P64" t="e">
            <v>#VALUE!</v>
          </cell>
          <cell r="Q64" t="e">
            <v>#VALUE!</v>
          </cell>
          <cell r="R64" t="e">
            <v>#VALUE!</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row>
        <row r="65">
          <cell r="D65">
            <v>0</v>
          </cell>
          <cell r="E65" t="e">
            <v>#VALUE!</v>
          </cell>
          <cell r="F65" t="e">
            <v>#VALUE!</v>
          </cell>
          <cell r="G65" t="e">
            <v>#VALUE!</v>
          </cell>
          <cell r="H65" t="e">
            <v>#VALUE!</v>
          </cell>
          <cell r="I65" t="e">
            <v>#VALUE!</v>
          </cell>
          <cell r="J65" t="e">
            <v>#VALUE!</v>
          </cell>
          <cell r="K65" t="e">
            <v>#VALUE!</v>
          </cell>
          <cell r="L65" t="e">
            <v>#VALUE!</v>
          </cell>
          <cell r="M65" t="e">
            <v>#VALUE!</v>
          </cell>
          <cell r="N65" t="e">
            <v>#VALUE!</v>
          </cell>
          <cell r="O65" t="e">
            <v>#VALUE!</v>
          </cell>
          <cell r="P65" t="e">
            <v>#VALUE!</v>
          </cell>
          <cell r="Q65" t="e">
            <v>#VALUE!</v>
          </cell>
          <cell r="R65" t="e">
            <v>#VALUE!</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row>
        <row r="66">
          <cell r="D66">
            <v>0</v>
          </cell>
          <cell r="E66" t="e">
            <v>#VALUE!</v>
          </cell>
          <cell r="F66" t="e">
            <v>#VALUE!</v>
          </cell>
          <cell r="G66" t="e">
            <v>#VALUE!</v>
          </cell>
          <cell r="H66" t="e">
            <v>#VALUE!</v>
          </cell>
          <cell r="I66" t="e">
            <v>#VALUE!</v>
          </cell>
          <cell r="J66" t="e">
            <v>#VALUE!</v>
          </cell>
          <cell r="K66" t="e">
            <v>#VALUE!</v>
          </cell>
          <cell r="L66" t="e">
            <v>#VALUE!</v>
          </cell>
          <cell r="M66" t="e">
            <v>#VALUE!</v>
          </cell>
          <cell r="N66" t="e">
            <v>#VALUE!</v>
          </cell>
          <cell r="O66" t="e">
            <v>#VALUE!</v>
          </cell>
          <cell r="P66" t="e">
            <v>#VALUE!</v>
          </cell>
          <cell r="Q66" t="e">
            <v>#VALUE!</v>
          </cell>
          <cell r="R66" t="e">
            <v>#VALUE!</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row>
        <row r="67">
          <cell r="D67">
            <v>0</v>
          </cell>
          <cell r="E67" t="e">
            <v>#VALUE!</v>
          </cell>
          <cell r="F67" t="e">
            <v>#VALUE!</v>
          </cell>
          <cell r="G67" t="e">
            <v>#VALUE!</v>
          </cell>
          <cell r="H67" t="e">
            <v>#VALUE!</v>
          </cell>
          <cell r="I67" t="e">
            <v>#VALUE!</v>
          </cell>
          <cell r="J67" t="e">
            <v>#VALUE!</v>
          </cell>
          <cell r="K67" t="e">
            <v>#VALUE!</v>
          </cell>
          <cell r="L67" t="e">
            <v>#VALUE!</v>
          </cell>
          <cell r="M67" t="e">
            <v>#VALUE!</v>
          </cell>
          <cell r="N67" t="e">
            <v>#VALUE!</v>
          </cell>
          <cell r="O67" t="e">
            <v>#VALUE!</v>
          </cell>
          <cell r="P67" t="e">
            <v>#VALUE!</v>
          </cell>
          <cell r="Q67" t="e">
            <v>#VALUE!</v>
          </cell>
          <cell r="R67" t="e">
            <v>#VALUE!</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row>
        <row r="68">
          <cell r="D68">
            <v>0</v>
          </cell>
          <cell r="E68" t="e">
            <v>#VALUE!</v>
          </cell>
          <cell r="F68" t="e">
            <v>#VALUE!</v>
          </cell>
          <cell r="G68" t="e">
            <v>#VALUE!</v>
          </cell>
          <cell r="H68" t="e">
            <v>#VALUE!</v>
          </cell>
          <cell r="I68" t="e">
            <v>#VALUE!</v>
          </cell>
          <cell r="J68" t="e">
            <v>#VALUE!</v>
          </cell>
          <cell r="K68" t="e">
            <v>#VALUE!</v>
          </cell>
          <cell r="L68" t="e">
            <v>#VALUE!</v>
          </cell>
          <cell r="M68" t="e">
            <v>#VALUE!</v>
          </cell>
          <cell r="N68" t="e">
            <v>#VALUE!</v>
          </cell>
          <cell r="O68" t="e">
            <v>#VALUE!</v>
          </cell>
          <cell r="P68" t="e">
            <v>#VALUE!</v>
          </cell>
          <cell r="Q68" t="e">
            <v>#VALUE!</v>
          </cell>
          <cell r="R68" t="e">
            <v>#VALUE!</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row>
        <row r="69">
          <cell r="D69">
            <v>0</v>
          </cell>
          <cell r="E69" t="e">
            <v>#VALUE!</v>
          </cell>
          <cell r="F69" t="e">
            <v>#VALUE!</v>
          </cell>
          <cell r="G69" t="e">
            <v>#VALUE!</v>
          </cell>
          <cell r="H69" t="e">
            <v>#VALUE!</v>
          </cell>
          <cell r="I69" t="e">
            <v>#VALUE!</v>
          </cell>
          <cell r="J69" t="e">
            <v>#VALUE!</v>
          </cell>
          <cell r="K69" t="e">
            <v>#VALUE!</v>
          </cell>
          <cell r="L69" t="e">
            <v>#VALUE!</v>
          </cell>
          <cell r="M69" t="e">
            <v>#VALUE!</v>
          </cell>
          <cell r="N69" t="e">
            <v>#VALUE!</v>
          </cell>
          <cell r="O69" t="e">
            <v>#VALUE!</v>
          </cell>
          <cell r="P69" t="e">
            <v>#VALUE!</v>
          </cell>
          <cell r="Q69" t="e">
            <v>#VALUE!</v>
          </cell>
          <cell r="R69" t="e">
            <v>#VALUE!</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row>
        <row r="70">
          <cell r="D70">
            <v>0</v>
          </cell>
          <cell r="E70" t="e">
            <v>#VALUE!</v>
          </cell>
          <cell r="F70" t="e">
            <v>#VALUE!</v>
          </cell>
          <cell r="G70" t="e">
            <v>#VALUE!</v>
          </cell>
          <cell r="H70" t="e">
            <v>#VALUE!</v>
          </cell>
          <cell r="I70" t="e">
            <v>#VALUE!</v>
          </cell>
          <cell r="J70" t="e">
            <v>#VALUE!</v>
          </cell>
          <cell r="K70" t="e">
            <v>#VALUE!</v>
          </cell>
          <cell r="L70" t="e">
            <v>#VALUE!</v>
          </cell>
          <cell r="M70" t="e">
            <v>#VALUE!</v>
          </cell>
          <cell r="N70" t="e">
            <v>#VALUE!</v>
          </cell>
          <cell r="O70" t="e">
            <v>#VALUE!</v>
          </cell>
          <cell r="P70" t="e">
            <v>#VALUE!</v>
          </cell>
          <cell r="Q70" t="e">
            <v>#VALUE!</v>
          </cell>
          <cell r="R70" t="e">
            <v>#VALUE!</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row>
        <row r="71">
          <cell r="D71">
            <v>0</v>
          </cell>
          <cell r="E71" t="e">
            <v>#VALUE!</v>
          </cell>
          <cell r="F71" t="e">
            <v>#VALUE!</v>
          </cell>
          <cell r="G71" t="e">
            <v>#VALUE!</v>
          </cell>
          <cell r="H71" t="e">
            <v>#VALUE!</v>
          </cell>
          <cell r="I71" t="e">
            <v>#VALUE!</v>
          </cell>
          <cell r="J71" t="e">
            <v>#VALUE!</v>
          </cell>
          <cell r="K71" t="e">
            <v>#VALUE!</v>
          </cell>
          <cell r="L71" t="e">
            <v>#VALUE!</v>
          </cell>
          <cell r="M71" t="e">
            <v>#VALUE!</v>
          </cell>
          <cell r="N71" t="e">
            <v>#VALUE!</v>
          </cell>
          <cell r="O71" t="e">
            <v>#VALUE!</v>
          </cell>
          <cell r="P71" t="e">
            <v>#VALUE!</v>
          </cell>
          <cell r="Q71" t="e">
            <v>#VALUE!</v>
          </cell>
          <cell r="R71" t="e">
            <v>#VALUE!</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row>
        <row r="72">
          <cell r="D72">
            <v>0</v>
          </cell>
          <cell r="E72" t="e">
            <v>#VALUE!</v>
          </cell>
          <cell r="F72" t="e">
            <v>#VALUE!</v>
          </cell>
          <cell r="G72" t="e">
            <v>#VALUE!</v>
          </cell>
          <cell r="H72" t="e">
            <v>#VALUE!</v>
          </cell>
          <cell r="I72" t="e">
            <v>#VALUE!</v>
          </cell>
          <cell r="J72" t="e">
            <v>#VALUE!</v>
          </cell>
          <cell r="K72" t="e">
            <v>#VALUE!</v>
          </cell>
          <cell r="L72" t="e">
            <v>#VALUE!</v>
          </cell>
          <cell r="M72" t="e">
            <v>#VALUE!</v>
          </cell>
          <cell r="N72" t="e">
            <v>#VALUE!</v>
          </cell>
          <cell r="O72" t="e">
            <v>#VALUE!</v>
          </cell>
          <cell r="P72" t="e">
            <v>#VALUE!</v>
          </cell>
          <cell r="Q72" t="e">
            <v>#VALUE!</v>
          </cell>
          <cell r="R72" t="e">
            <v>#VALUE!</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row>
        <row r="73">
          <cell r="D73">
            <v>0</v>
          </cell>
          <cell r="E73" t="e">
            <v>#VALUE!</v>
          </cell>
          <cell r="F73" t="e">
            <v>#VALUE!</v>
          </cell>
          <cell r="G73" t="e">
            <v>#VALUE!</v>
          </cell>
          <cell r="H73" t="e">
            <v>#VALUE!</v>
          </cell>
          <cell r="I73" t="e">
            <v>#VALUE!</v>
          </cell>
          <cell r="J73" t="e">
            <v>#VALUE!</v>
          </cell>
          <cell r="K73" t="e">
            <v>#VALUE!</v>
          </cell>
          <cell r="L73" t="e">
            <v>#VALUE!</v>
          </cell>
          <cell r="M73" t="e">
            <v>#VALUE!</v>
          </cell>
          <cell r="N73" t="e">
            <v>#VALUE!</v>
          </cell>
          <cell r="O73" t="e">
            <v>#VALUE!</v>
          </cell>
          <cell r="P73" t="e">
            <v>#VALUE!</v>
          </cell>
          <cell r="Q73" t="e">
            <v>#VALUE!</v>
          </cell>
          <cell r="R73" t="e">
            <v>#VALUE!</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row>
        <row r="74">
          <cell r="D74">
            <v>0</v>
          </cell>
          <cell r="E74" t="e">
            <v>#VALUE!</v>
          </cell>
          <cell r="F74" t="e">
            <v>#VALUE!</v>
          </cell>
          <cell r="G74" t="e">
            <v>#VALUE!</v>
          </cell>
          <cell r="H74" t="e">
            <v>#VALUE!</v>
          </cell>
          <cell r="I74" t="e">
            <v>#VALUE!</v>
          </cell>
          <cell r="J74" t="e">
            <v>#VALUE!</v>
          </cell>
          <cell r="K74" t="e">
            <v>#VALUE!</v>
          </cell>
          <cell r="L74" t="e">
            <v>#VALUE!</v>
          </cell>
          <cell r="M74" t="e">
            <v>#VALUE!</v>
          </cell>
          <cell r="N74" t="e">
            <v>#VALUE!</v>
          </cell>
          <cell r="O74" t="e">
            <v>#VALUE!</v>
          </cell>
          <cell r="P74" t="e">
            <v>#VALUE!</v>
          </cell>
          <cell r="Q74" t="e">
            <v>#VALUE!</v>
          </cell>
          <cell r="R74" t="e">
            <v>#VALUE!</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row>
        <row r="75">
          <cell r="D75">
            <v>0</v>
          </cell>
          <cell r="E75" t="e">
            <v>#VALUE!</v>
          </cell>
          <cell r="F75" t="e">
            <v>#VALUE!</v>
          </cell>
          <cell r="G75" t="e">
            <v>#VALUE!</v>
          </cell>
          <cell r="H75" t="e">
            <v>#VALUE!</v>
          </cell>
          <cell r="I75" t="e">
            <v>#VALUE!</v>
          </cell>
          <cell r="J75" t="e">
            <v>#VALUE!</v>
          </cell>
          <cell r="K75" t="e">
            <v>#VALUE!</v>
          </cell>
          <cell r="L75" t="e">
            <v>#VALUE!</v>
          </cell>
          <cell r="M75" t="e">
            <v>#VALUE!</v>
          </cell>
          <cell r="N75" t="e">
            <v>#VALUE!</v>
          </cell>
          <cell r="O75" t="e">
            <v>#VALUE!</v>
          </cell>
          <cell r="P75" t="e">
            <v>#VALUE!</v>
          </cell>
          <cell r="Q75" t="e">
            <v>#VALUE!</v>
          </cell>
          <cell r="R75" t="e">
            <v>#VALUE!</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row>
        <row r="80">
          <cell r="D80">
            <v>0</v>
          </cell>
          <cell r="E80" t="e">
            <v>#VALUE!</v>
          </cell>
          <cell r="F80" t="e">
            <v>#VALUE!</v>
          </cell>
          <cell r="G80" t="e">
            <v>#VALUE!</v>
          </cell>
          <cell r="H80" t="e">
            <v>#VALUE!</v>
          </cell>
          <cell r="I80" t="e">
            <v>#VALUE!</v>
          </cell>
          <cell r="J80" t="e">
            <v>#VALUE!</v>
          </cell>
          <cell r="K80" t="e">
            <v>#VALUE!</v>
          </cell>
          <cell r="L80" t="e">
            <v>#VALUE!</v>
          </cell>
          <cell r="M80" t="e">
            <v>#VALUE!</v>
          </cell>
          <cell r="N80" t="e">
            <v>#VALUE!</v>
          </cell>
          <cell r="O80" t="e">
            <v>#VALUE!</v>
          </cell>
          <cell r="P80" t="e">
            <v>#VALUE!</v>
          </cell>
          <cell r="Q80" t="e">
            <v>#VALUE!</v>
          </cell>
          <cell r="R80" t="e">
            <v>#VALUE!</v>
          </cell>
          <cell r="S80" t="e">
            <v>#VALUE!</v>
          </cell>
          <cell r="T80" t="e">
            <v>#VALUE!</v>
          </cell>
          <cell r="U80" t="e">
            <v>#VALUE!</v>
          </cell>
          <cell r="V80" t="e">
            <v>#VALUE!</v>
          </cell>
          <cell r="W80" t="e">
            <v>#VALUE!</v>
          </cell>
          <cell r="X80" t="e">
            <v>#VALUE!</v>
          </cell>
          <cell r="Y80" t="e">
            <v>#VALUE!</v>
          </cell>
          <cell r="Z80" t="e">
            <v>#VALUE!</v>
          </cell>
          <cell r="AA80" t="e">
            <v>#VALUE!</v>
          </cell>
          <cell r="AB80" t="e">
            <v>#VALUE!</v>
          </cell>
          <cell r="AC80" t="e">
            <v>#VALUE!</v>
          </cell>
          <cell r="AD80" t="e">
            <v>#VALUE!</v>
          </cell>
          <cell r="AE80" t="e">
            <v>#VALUE!</v>
          </cell>
          <cell r="AF80" t="e">
            <v>#VALUE!</v>
          </cell>
          <cell r="AG80" t="e">
            <v>#VALUE!</v>
          </cell>
          <cell r="AH80" t="e">
            <v>#VALUE!</v>
          </cell>
          <cell r="AI80" t="e">
            <v>#VALUE!</v>
          </cell>
          <cell r="AJ80" t="e">
            <v>#VALUE!</v>
          </cell>
          <cell r="AK80" t="e">
            <v>#VALUE!</v>
          </cell>
          <cell r="AL80" t="e">
            <v>#VALUE!</v>
          </cell>
        </row>
        <row r="81">
          <cell r="D81">
            <v>0</v>
          </cell>
          <cell r="E81" t="e">
            <v>#VALUE!</v>
          </cell>
          <cell r="F81" t="e">
            <v>#VALUE!</v>
          </cell>
          <cell r="G81" t="e">
            <v>#VALUE!</v>
          </cell>
          <cell r="H81" t="e">
            <v>#VALUE!</v>
          </cell>
          <cell r="I81" t="e">
            <v>#VALUE!</v>
          </cell>
          <cell r="J81" t="e">
            <v>#VALUE!</v>
          </cell>
          <cell r="K81" t="e">
            <v>#VALUE!</v>
          </cell>
          <cell r="L81" t="e">
            <v>#VALUE!</v>
          </cell>
          <cell r="M81" t="e">
            <v>#VALUE!</v>
          </cell>
          <cell r="N81" t="e">
            <v>#VALUE!</v>
          </cell>
          <cell r="O81" t="e">
            <v>#VALUE!</v>
          </cell>
          <cell r="P81" t="e">
            <v>#VALUE!</v>
          </cell>
          <cell r="Q81" t="e">
            <v>#VALUE!</v>
          </cell>
          <cell r="R81" t="e">
            <v>#VALUE!</v>
          </cell>
          <cell r="S81" t="e">
            <v>#VALUE!</v>
          </cell>
          <cell r="T81" t="e">
            <v>#VALUE!</v>
          </cell>
          <cell r="U81" t="e">
            <v>#VALUE!</v>
          </cell>
          <cell r="V81" t="e">
            <v>#VALUE!</v>
          </cell>
          <cell r="W81" t="e">
            <v>#VALUE!</v>
          </cell>
          <cell r="X81" t="e">
            <v>#VALUE!</v>
          </cell>
          <cell r="Y81" t="e">
            <v>#VALUE!</v>
          </cell>
          <cell r="Z81" t="e">
            <v>#VALUE!</v>
          </cell>
          <cell r="AA81" t="e">
            <v>#VALUE!</v>
          </cell>
          <cell r="AB81" t="e">
            <v>#VALUE!</v>
          </cell>
          <cell r="AC81" t="e">
            <v>#VALUE!</v>
          </cell>
          <cell r="AD81" t="e">
            <v>#VALUE!</v>
          </cell>
          <cell r="AE81" t="e">
            <v>#VALUE!</v>
          </cell>
          <cell r="AF81" t="e">
            <v>#VALUE!</v>
          </cell>
          <cell r="AG81" t="e">
            <v>#VALUE!</v>
          </cell>
          <cell r="AH81" t="e">
            <v>#VALUE!</v>
          </cell>
          <cell r="AI81" t="e">
            <v>#VALUE!</v>
          </cell>
          <cell r="AJ81" t="e">
            <v>#VALUE!</v>
          </cell>
          <cell r="AK81" t="e">
            <v>#VALUE!</v>
          </cell>
          <cell r="AL81" t="e">
            <v>#VALUE!</v>
          </cell>
        </row>
        <row r="82">
          <cell r="D82">
            <v>0</v>
          </cell>
          <cell r="E82" t="e">
            <v>#VALUE!</v>
          </cell>
          <cell r="F82" t="e">
            <v>#VALUE!</v>
          </cell>
          <cell r="G82" t="e">
            <v>#VALUE!</v>
          </cell>
          <cell r="H82" t="e">
            <v>#VALUE!</v>
          </cell>
          <cell r="I82" t="e">
            <v>#VALUE!</v>
          </cell>
          <cell r="J82" t="e">
            <v>#VALUE!</v>
          </cell>
          <cell r="K82" t="e">
            <v>#VALUE!</v>
          </cell>
          <cell r="L82" t="e">
            <v>#VALUE!</v>
          </cell>
          <cell r="M82" t="e">
            <v>#VALUE!</v>
          </cell>
          <cell r="N82" t="e">
            <v>#VALUE!</v>
          </cell>
          <cell r="O82" t="e">
            <v>#VALUE!</v>
          </cell>
          <cell r="P82" t="e">
            <v>#VALUE!</v>
          </cell>
          <cell r="Q82" t="e">
            <v>#VALUE!</v>
          </cell>
          <cell r="R82" t="e">
            <v>#VALUE!</v>
          </cell>
          <cell r="S82" t="e">
            <v>#VALUE!</v>
          </cell>
          <cell r="T82" t="e">
            <v>#VALUE!</v>
          </cell>
          <cell r="U82" t="e">
            <v>#VALUE!</v>
          </cell>
          <cell r="V82" t="e">
            <v>#VALUE!</v>
          </cell>
          <cell r="W82" t="e">
            <v>#VALUE!</v>
          </cell>
          <cell r="X82" t="e">
            <v>#VALUE!</v>
          </cell>
          <cell r="Y82" t="e">
            <v>#VALUE!</v>
          </cell>
          <cell r="Z82" t="e">
            <v>#VALUE!</v>
          </cell>
          <cell r="AA82" t="e">
            <v>#VALUE!</v>
          </cell>
          <cell r="AB82" t="e">
            <v>#VALUE!</v>
          </cell>
          <cell r="AC82" t="e">
            <v>#VALUE!</v>
          </cell>
          <cell r="AD82" t="e">
            <v>#VALUE!</v>
          </cell>
          <cell r="AE82" t="e">
            <v>#VALUE!</v>
          </cell>
          <cell r="AF82" t="e">
            <v>#VALUE!</v>
          </cell>
          <cell r="AG82" t="e">
            <v>#VALUE!</v>
          </cell>
          <cell r="AH82" t="e">
            <v>#VALUE!</v>
          </cell>
          <cell r="AI82" t="e">
            <v>#VALUE!</v>
          </cell>
          <cell r="AJ82" t="e">
            <v>#VALUE!</v>
          </cell>
          <cell r="AK82" t="e">
            <v>#VALUE!</v>
          </cell>
          <cell r="AL82" t="e">
            <v>#VALUE!</v>
          </cell>
        </row>
        <row r="83">
          <cell r="D83">
            <v>0</v>
          </cell>
          <cell r="E83" t="e">
            <v>#VALUE!</v>
          </cell>
          <cell r="F83" t="e">
            <v>#VALUE!</v>
          </cell>
          <cell r="G83" t="e">
            <v>#VALUE!</v>
          </cell>
          <cell r="H83" t="e">
            <v>#VALUE!</v>
          </cell>
          <cell r="I83" t="e">
            <v>#VALUE!</v>
          </cell>
          <cell r="J83" t="e">
            <v>#VALUE!</v>
          </cell>
          <cell r="K83" t="e">
            <v>#VALUE!</v>
          </cell>
          <cell r="L83" t="e">
            <v>#VALUE!</v>
          </cell>
          <cell r="M83" t="e">
            <v>#VALUE!</v>
          </cell>
          <cell r="N83" t="e">
            <v>#VALUE!</v>
          </cell>
          <cell r="O83" t="e">
            <v>#VALUE!</v>
          </cell>
          <cell r="P83" t="e">
            <v>#VALUE!</v>
          </cell>
          <cell r="Q83" t="e">
            <v>#VALUE!</v>
          </cell>
          <cell r="R83" t="e">
            <v>#VALUE!</v>
          </cell>
          <cell r="S83" t="e">
            <v>#VALUE!</v>
          </cell>
          <cell r="T83" t="e">
            <v>#VALUE!</v>
          </cell>
          <cell r="U83" t="e">
            <v>#VALUE!</v>
          </cell>
          <cell r="V83" t="e">
            <v>#VALUE!</v>
          </cell>
          <cell r="W83" t="e">
            <v>#VALUE!</v>
          </cell>
          <cell r="X83" t="e">
            <v>#VALUE!</v>
          </cell>
          <cell r="Y83" t="e">
            <v>#VALUE!</v>
          </cell>
          <cell r="Z83" t="e">
            <v>#VALUE!</v>
          </cell>
          <cell r="AA83" t="e">
            <v>#VALUE!</v>
          </cell>
          <cell r="AB83" t="e">
            <v>#VALUE!</v>
          </cell>
          <cell r="AC83" t="e">
            <v>#VALUE!</v>
          </cell>
          <cell r="AD83" t="e">
            <v>#VALUE!</v>
          </cell>
          <cell r="AE83" t="e">
            <v>#VALUE!</v>
          </cell>
          <cell r="AF83" t="e">
            <v>#VALUE!</v>
          </cell>
          <cell r="AG83" t="e">
            <v>#VALUE!</v>
          </cell>
          <cell r="AH83" t="e">
            <v>#VALUE!</v>
          </cell>
          <cell r="AI83" t="e">
            <v>#VALUE!</v>
          </cell>
          <cell r="AJ83" t="e">
            <v>#VALUE!</v>
          </cell>
          <cell r="AK83" t="e">
            <v>#VALUE!</v>
          </cell>
          <cell r="AL83" t="e">
            <v>#VALUE!</v>
          </cell>
        </row>
        <row r="84">
          <cell r="D84">
            <v>0</v>
          </cell>
          <cell r="E84" t="e">
            <v>#VALUE!</v>
          </cell>
          <cell r="F84" t="e">
            <v>#VALUE!</v>
          </cell>
          <cell r="G84" t="e">
            <v>#VALUE!</v>
          </cell>
          <cell r="H84" t="e">
            <v>#VALUE!</v>
          </cell>
          <cell r="I84" t="e">
            <v>#VALUE!</v>
          </cell>
          <cell r="J84" t="e">
            <v>#VALUE!</v>
          </cell>
          <cell r="K84" t="e">
            <v>#VALUE!</v>
          </cell>
          <cell r="L84" t="e">
            <v>#VALUE!</v>
          </cell>
          <cell r="M84" t="e">
            <v>#VALUE!</v>
          </cell>
          <cell r="N84" t="e">
            <v>#VALUE!</v>
          </cell>
          <cell r="O84" t="e">
            <v>#VALUE!</v>
          </cell>
          <cell r="P84" t="e">
            <v>#VALUE!</v>
          </cell>
          <cell r="Q84" t="e">
            <v>#VALUE!</v>
          </cell>
          <cell r="R84" t="e">
            <v>#VALUE!</v>
          </cell>
          <cell r="S84" t="e">
            <v>#VALUE!</v>
          </cell>
          <cell r="T84" t="e">
            <v>#VALUE!</v>
          </cell>
          <cell r="U84" t="e">
            <v>#VALUE!</v>
          </cell>
          <cell r="V84" t="e">
            <v>#VALUE!</v>
          </cell>
          <cell r="W84" t="e">
            <v>#VALUE!</v>
          </cell>
          <cell r="X84" t="e">
            <v>#VALUE!</v>
          </cell>
          <cell r="Y84" t="e">
            <v>#VALUE!</v>
          </cell>
          <cell r="Z84" t="e">
            <v>#VALUE!</v>
          </cell>
          <cell r="AA84" t="e">
            <v>#VALUE!</v>
          </cell>
          <cell r="AB84" t="e">
            <v>#VALUE!</v>
          </cell>
          <cell r="AC84" t="e">
            <v>#VALUE!</v>
          </cell>
          <cell r="AD84" t="e">
            <v>#VALUE!</v>
          </cell>
          <cell r="AE84" t="e">
            <v>#VALUE!</v>
          </cell>
          <cell r="AF84" t="e">
            <v>#VALUE!</v>
          </cell>
          <cell r="AG84" t="e">
            <v>#VALUE!</v>
          </cell>
          <cell r="AH84" t="e">
            <v>#VALUE!</v>
          </cell>
          <cell r="AI84" t="e">
            <v>#VALUE!</v>
          </cell>
          <cell r="AJ84" t="e">
            <v>#VALUE!</v>
          </cell>
          <cell r="AK84" t="e">
            <v>#VALUE!</v>
          </cell>
          <cell r="AL84" t="e">
            <v>#VALUE!</v>
          </cell>
        </row>
        <row r="85">
          <cell r="D85">
            <v>0</v>
          </cell>
          <cell r="E85" t="e">
            <v>#VALUE!</v>
          </cell>
          <cell r="F85" t="e">
            <v>#VALUE!</v>
          </cell>
          <cell r="G85" t="e">
            <v>#VALUE!</v>
          </cell>
          <cell r="H85" t="e">
            <v>#VALUE!</v>
          </cell>
          <cell r="I85" t="e">
            <v>#VALUE!</v>
          </cell>
          <cell r="J85" t="e">
            <v>#VALUE!</v>
          </cell>
          <cell r="K85" t="e">
            <v>#VALUE!</v>
          </cell>
          <cell r="L85" t="e">
            <v>#VALUE!</v>
          </cell>
          <cell r="M85" t="e">
            <v>#VALUE!</v>
          </cell>
          <cell r="N85" t="e">
            <v>#VALUE!</v>
          </cell>
          <cell r="O85" t="e">
            <v>#VALUE!</v>
          </cell>
          <cell r="P85" t="e">
            <v>#VALUE!</v>
          </cell>
          <cell r="Q85" t="e">
            <v>#VALUE!</v>
          </cell>
          <cell r="R85" t="e">
            <v>#VALUE!</v>
          </cell>
          <cell r="S85" t="e">
            <v>#VALUE!</v>
          </cell>
          <cell r="T85" t="e">
            <v>#VALUE!</v>
          </cell>
          <cell r="U85" t="e">
            <v>#VALUE!</v>
          </cell>
          <cell r="V85" t="e">
            <v>#VALUE!</v>
          </cell>
          <cell r="W85" t="e">
            <v>#VALUE!</v>
          </cell>
          <cell r="X85" t="e">
            <v>#VALUE!</v>
          </cell>
          <cell r="Y85" t="e">
            <v>#VALUE!</v>
          </cell>
          <cell r="Z85" t="e">
            <v>#VALUE!</v>
          </cell>
          <cell r="AA85" t="e">
            <v>#VALUE!</v>
          </cell>
          <cell r="AB85" t="e">
            <v>#VALUE!</v>
          </cell>
          <cell r="AC85" t="e">
            <v>#VALUE!</v>
          </cell>
          <cell r="AD85" t="e">
            <v>#VALUE!</v>
          </cell>
          <cell r="AE85" t="e">
            <v>#VALUE!</v>
          </cell>
          <cell r="AF85" t="e">
            <v>#VALUE!</v>
          </cell>
          <cell r="AG85" t="e">
            <v>#VALUE!</v>
          </cell>
          <cell r="AH85" t="e">
            <v>#VALUE!</v>
          </cell>
          <cell r="AI85" t="e">
            <v>#VALUE!</v>
          </cell>
          <cell r="AJ85" t="e">
            <v>#VALUE!</v>
          </cell>
          <cell r="AK85" t="e">
            <v>#VALUE!</v>
          </cell>
          <cell r="AL85" t="e">
            <v>#VALUE!</v>
          </cell>
        </row>
        <row r="86">
          <cell r="D86">
            <v>0</v>
          </cell>
          <cell r="E86" t="e">
            <v>#VALUE!</v>
          </cell>
          <cell r="F86" t="e">
            <v>#VALUE!</v>
          </cell>
          <cell r="G86" t="e">
            <v>#VALUE!</v>
          </cell>
          <cell r="H86" t="e">
            <v>#VALUE!</v>
          </cell>
          <cell r="I86" t="e">
            <v>#VALUE!</v>
          </cell>
          <cell r="J86" t="e">
            <v>#VALUE!</v>
          </cell>
          <cell r="K86" t="e">
            <v>#VALUE!</v>
          </cell>
          <cell r="L86" t="e">
            <v>#VALUE!</v>
          </cell>
          <cell r="M86" t="e">
            <v>#VALUE!</v>
          </cell>
          <cell r="N86" t="e">
            <v>#VALUE!</v>
          </cell>
          <cell r="O86" t="e">
            <v>#VALUE!</v>
          </cell>
          <cell r="P86" t="e">
            <v>#VALUE!</v>
          </cell>
          <cell r="Q86" t="e">
            <v>#VALUE!</v>
          </cell>
          <cell r="R86" t="e">
            <v>#VALUE!</v>
          </cell>
          <cell r="S86" t="e">
            <v>#VALUE!</v>
          </cell>
          <cell r="T86" t="e">
            <v>#VALUE!</v>
          </cell>
          <cell r="U86" t="e">
            <v>#VALUE!</v>
          </cell>
          <cell r="V86" t="e">
            <v>#VALUE!</v>
          </cell>
          <cell r="W86" t="e">
            <v>#VALUE!</v>
          </cell>
          <cell r="X86" t="e">
            <v>#VALUE!</v>
          </cell>
          <cell r="Y86" t="e">
            <v>#VALUE!</v>
          </cell>
          <cell r="Z86" t="e">
            <v>#VALUE!</v>
          </cell>
          <cell r="AA86" t="e">
            <v>#VALUE!</v>
          </cell>
          <cell r="AB86" t="e">
            <v>#VALUE!</v>
          </cell>
          <cell r="AC86" t="e">
            <v>#VALUE!</v>
          </cell>
          <cell r="AD86" t="e">
            <v>#VALUE!</v>
          </cell>
          <cell r="AE86" t="e">
            <v>#VALUE!</v>
          </cell>
          <cell r="AF86" t="e">
            <v>#VALUE!</v>
          </cell>
          <cell r="AG86" t="e">
            <v>#VALUE!</v>
          </cell>
          <cell r="AH86" t="e">
            <v>#VALUE!</v>
          </cell>
          <cell r="AI86" t="e">
            <v>#VALUE!</v>
          </cell>
          <cell r="AJ86" t="e">
            <v>#VALUE!</v>
          </cell>
          <cell r="AK86" t="e">
            <v>#VALUE!</v>
          </cell>
          <cell r="AL86" t="e">
            <v>#VALUE!</v>
          </cell>
        </row>
        <row r="87">
          <cell r="D87">
            <v>0</v>
          </cell>
          <cell r="E87" t="e">
            <v>#VALUE!</v>
          </cell>
          <cell r="F87" t="e">
            <v>#VALUE!</v>
          </cell>
          <cell r="G87" t="e">
            <v>#VALUE!</v>
          </cell>
          <cell r="H87" t="e">
            <v>#VALUE!</v>
          </cell>
          <cell r="I87" t="e">
            <v>#VALUE!</v>
          </cell>
          <cell r="J87" t="e">
            <v>#VALUE!</v>
          </cell>
          <cell r="K87" t="e">
            <v>#VALUE!</v>
          </cell>
          <cell r="L87" t="e">
            <v>#VALUE!</v>
          </cell>
          <cell r="M87" t="e">
            <v>#VALUE!</v>
          </cell>
          <cell r="N87" t="e">
            <v>#VALUE!</v>
          </cell>
          <cell r="O87" t="e">
            <v>#VALUE!</v>
          </cell>
          <cell r="P87" t="e">
            <v>#VALUE!</v>
          </cell>
          <cell r="Q87" t="e">
            <v>#VALUE!</v>
          </cell>
          <cell r="R87" t="e">
            <v>#VALUE!</v>
          </cell>
          <cell r="S87" t="e">
            <v>#VALUE!</v>
          </cell>
          <cell r="T87" t="e">
            <v>#VALUE!</v>
          </cell>
          <cell r="U87" t="e">
            <v>#VALUE!</v>
          </cell>
          <cell r="V87" t="e">
            <v>#VALUE!</v>
          </cell>
          <cell r="W87" t="e">
            <v>#VALUE!</v>
          </cell>
          <cell r="X87" t="e">
            <v>#VALUE!</v>
          </cell>
          <cell r="Y87" t="e">
            <v>#VALUE!</v>
          </cell>
          <cell r="Z87" t="e">
            <v>#VALUE!</v>
          </cell>
          <cell r="AA87" t="e">
            <v>#VALUE!</v>
          </cell>
          <cell r="AB87" t="e">
            <v>#VALUE!</v>
          </cell>
          <cell r="AC87" t="e">
            <v>#VALUE!</v>
          </cell>
          <cell r="AD87" t="e">
            <v>#VALUE!</v>
          </cell>
          <cell r="AE87" t="e">
            <v>#VALUE!</v>
          </cell>
          <cell r="AF87" t="e">
            <v>#VALUE!</v>
          </cell>
          <cell r="AG87" t="e">
            <v>#VALUE!</v>
          </cell>
          <cell r="AH87" t="e">
            <v>#VALUE!</v>
          </cell>
          <cell r="AI87" t="e">
            <v>#VALUE!</v>
          </cell>
          <cell r="AJ87" t="e">
            <v>#VALUE!</v>
          </cell>
          <cell r="AK87" t="e">
            <v>#VALUE!</v>
          </cell>
          <cell r="AL87" t="e">
            <v>#VALUE!</v>
          </cell>
        </row>
        <row r="88">
          <cell r="D88">
            <v>0</v>
          </cell>
          <cell r="E88" t="e">
            <v>#VALUE!</v>
          </cell>
          <cell r="F88" t="e">
            <v>#VALUE!</v>
          </cell>
          <cell r="G88" t="e">
            <v>#VALUE!</v>
          </cell>
          <cell r="H88" t="e">
            <v>#VALUE!</v>
          </cell>
          <cell r="I88" t="e">
            <v>#VALUE!</v>
          </cell>
          <cell r="J88" t="e">
            <v>#VALUE!</v>
          </cell>
          <cell r="K88" t="e">
            <v>#VALUE!</v>
          </cell>
          <cell r="L88" t="e">
            <v>#VALUE!</v>
          </cell>
          <cell r="M88" t="e">
            <v>#VALUE!</v>
          </cell>
          <cell r="N88" t="e">
            <v>#VALUE!</v>
          </cell>
          <cell r="O88" t="e">
            <v>#VALUE!</v>
          </cell>
          <cell r="P88" t="e">
            <v>#VALUE!</v>
          </cell>
          <cell r="Q88" t="e">
            <v>#VALUE!</v>
          </cell>
          <cell r="R88" t="e">
            <v>#VALUE!</v>
          </cell>
          <cell r="S88" t="e">
            <v>#VALUE!</v>
          </cell>
          <cell r="T88" t="e">
            <v>#VALUE!</v>
          </cell>
          <cell r="U88" t="e">
            <v>#VALUE!</v>
          </cell>
          <cell r="V88" t="e">
            <v>#VALUE!</v>
          </cell>
          <cell r="W88" t="e">
            <v>#VALUE!</v>
          </cell>
          <cell r="X88" t="e">
            <v>#VALUE!</v>
          </cell>
          <cell r="Y88" t="e">
            <v>#VALUE!</v>
          </cell>
          <cell r="Z88" t="e">
            <v>#VALUE!</v>
          </cell>
          <cell r="AA88" t="e">
            <v>#VALUE!</v>
          </cell>
          <cell r="AB88" t="e">
            <v>#VALUE!</v>
          </cell>
          <cell r="AC88" t="e">
            <v>#VALUE!</v>
          </cell>
          <cell r="AD88" t="e">
            <v>#VALUE!</v>
          </cell>
          <cell r="AE88" t="e">
            <v>#VALUE!</v>
          </cell>
          <cell r="AF88" t="e">
            <v>#VALUE!</v>
          </cell>
          <cell r="AG88" t="e">
            <v>#VALUE!</v>
          </cell>
          <cell r="AH88" t="e">
            <v>#VALUE!</v>
          </cell>
          <cell r="AI88" t="e">
            <v>#VALUE!</v>
          </cell>
          <cell r="AJ88" t="e">
            <v>#VALUE!</v>
          </cell>
          <cell r="AK88" t="e">
            <v>#VALUE!</v>
          </cell>
          <cell r="AL88" t="e">
            <v>#VALUE!</v>
          </cell>
        </row>
        <row r="89">
          <cell r="D89">
            <v>0</v>
          </cell>
          <cell r="E89" t="e">
            <v>#VALUE!</v>
          </cell>
          <cell r="F89" t="e">
            <v>#VALUE!</v>
          </cell>
          <cell r="G89" t="e">
            <v>#VALUE!</v>
          </cell>
          <cell r="H89" t="e">
            <v>#VALUE!</v>
          </cell>
          <cell r="I89" t="e">
            <v>#VALUE!</v>
          </cell>
          <cell r="J89" t="e">
            <v>#VALUE!</v>
          </cell>
          <cell r="K89" t="e">
            <v>#VALUE!</v>
          </cell>
          <cell r="L89" t="e">
            <v>#VALUE!</v>
          </cell>
          <cell r="M89" t="e">
            <v>#VALUE!</v>
          </cell>
          <cell r="N89" t="e">
            <v>#VALUE!</v>
          </cell>
          <cell r="O89" t="e">
            <v>#VALUE!</v>
          </cell>
          <cell r="P89" t="e">
            <v>#VALUE!</v>
          </cell>
          <cell r="Q89" t="e">
            <v>#VALUE!</v>
          </cell>
          <cell r="R89" t="e">
            <v>#VALUE!</v>
          </cell>
          <cell r="S89" t="e">
            <v>#VALUE!</v>
          </cell>
          <cell r="T89" t="e">
            <v>#VALUE!</v>
          </cell>
          <cell r="U89" t="e">
            <v>#VALUE!</v>
          </cell>
          <cell r="V89" t="e">
            <v>#VALUE!</v>
          </cell>
          <cell r="W89" t="e">
            <v>#VALUE!</v>
          </cell>
          <cell r="X89" t="e">
            <v>#VALUE!</v>
          </cell>
          <cell r="Y89" t="e">
            <v>#VALUE!</v>
          </cell>
          <cell r="Z89" t="e">
            <v>#VALUE!</v>
          </cell>
          <cell r="AA89" t="e">
            <v>#VALUE!</v>
          </cell>
          <cell r="AB89" t="e">
            <v>#VALUE!</v>
          </cell>
          <cell r="AC89" t="e">
            <v>#VALUE!</v>
          </cell>
          <cell r="AD89" t="e">
            <v>#VALUE!</v>
          </cell>
          <cell r="AE89" t="e">
            <v>#VALUE!</v>
          </cell>
          <cell r="AF89" t="e">
            <v>#VALUE!</v>
          </cell>
          <cell r="AG89" t="e">
            <v>#VALUE!</v>
          </cell>
          <cell r="AH89" t="e">
            <v>#VALUE!</v>
          </cell>
          <cell r="AI89" t="e">
            <v>#VALUE!</v>
          </cell>
          <cell r="AJ89" t="e">
            <v>#VALUE!</v>
          </cell>
          <cell r="AK89" t="e">
            <v>#VALUE!</v>
          </cell>
          <cell r="AL89" t="e">
            <v>#VALUE!</v>
          </cell>
        </row>
        <row r="90">
          <cell r="D90">
            <v>0</v>
          </cell>
          <cell r="E90" t="e">
            <v>#VALUE!</v>
          </cell>
          <cell r="F90" t="e">
            <v>#VALUE!</v>
          </cell>
          <cell r="G90" t="e">
            <v>#VALUE!</v>
          </cell>
          <cell r="H90" t="e">
            <v>#VALUE!</v>
          </cell>
          <cell r="I90" t="e">
            <v>#VALUE!</v>
          </cell>
          <cell r="J90" t="e">
            <v>#VALUE!</v>
          </cell>
          <cell r="K90" t="e">
            <v>#VALUE!</v>
          </cell>
          <cell r="L90" t="e">
            <v>#VALUE!</v>
          </cell>
          <cell r="M90" t="e">
            <v>#VALUE!</v>
          </cell>
          <cell r="N90" t="e">
            <v>#VALUE!</v>
          </cell>
          <cell r="O90" t="e">
            <v>#VALUE!</v>
          </cell>
          <cell r="P90" t="e">
            <v>#VALUE!</v>
          </cell>
          <cell r="Q90" t="e">
            <v>#VALUE!</v>
          </cell>
          <cell r="R90" t="e">
            <v>#VALUE!</v>
          </cell>
          <cell r="S90" t="e">
            <v>#VALUE!</v>
          </cell>
          <cell r="T90" t="e">
            <v>#VALUE!</v>
          </cell>
          <cell r="U90" t="e">
            <v>#VALUE!</v>
          </cell>
          <cell r="V90" t="e">
            <v>#VALUE!</v>
          </cell>
          <cell r="W90" t="e">
            <v>#VALUE!</v>
          </cell>
          <cell r="X90" t="e">
            <v>#VALUE!</v>
          </cell>
          <cell r="Y90" t="e">
            <v>#VALUE!</v>
          </cell>
          <cell r="Z90" t="e">
            <v>#VALUE!</v>
          </cell>
          <cell r="AA90" t="e">
            <v>#VALUE!</v>
          </cell>
          <cell r="AB90" t="e">
            <v>#VALUE!</v>
          </cell>
          <cell r="AC90" t="e">
            <v>#VALUE!</v>
          </cell>
          <cell r="AD90" t="e">
            <v>#VALUE!</v>
          </cell>
          <cell r="AE90" t="e">
            <v>#VALUE!</v>
          </cell>
          <cell r="AF90" t="e">
            <v>#VALUE!</v>
          </cell>
          <cell r="AG90" t="e">
            <v>#VALUE!</v>
          </cell>
          <cell r="AH90" t="e">
            <v>#VALUE!</v>
          </cell>
          <cell r="AI90" t="e">
            <v>#VALUE!</v>
          </cell>
          <cell r="AJ90" t="e">
            <v>#VALUE!</v>
          </cell>
          <cell r="AK90" t="e">
            <v>#VALUE!</v>
          </cell>
          <cell r="AL90" t="e">
            <v>#VALUE!</v>
          </cell>
        </row>
        <row r="91">
          <cell r="D91">
            <v>0</v>
          </cell>
          <cell r="E91" t="e">
            <v>#VALUE!</v>
          </cell>
          <cell r="F91" t="e">
            <v>#VALUE!</v>
          </cell>
          <cell r="G91" t="e">
            <v>#VALUE!</v>
          </cell>
          <cell r="H91" t="e">
            <v>#VALUE!</v>
          </cell>
          <cell r="I91" t="e">
            <v>#VALUE!</v>
          </cell>
          <cell r="J91" t="e">
            <v>#VALUE!</v>
          </cell>
          <cell r="K91" t="e">
            <v>#VALUE!</v>
          </cell>
          <cell r="L91" t="e">
            <v>#VALUE!</v>
          </cell>
          <cell r="M91" t="e">
            <v>#VALUE!</v>
          </cell>
          <cell r="N91" t="e">
            <v>#VALUE!</v>
          </cell>
          <cell r="O91" t="e">
            <v>#VALUE!</v>
          </cell>
          <cell r="P91" t="e">
            <v>#VALUE!</v>
          </cell>
          <cell r="Q91" t="e">
            <v>#VALUE!</v>
          </cell>
          <cell r="R91" t="e">
            <v>#VALUE!</v>
          </cell>
          <cell r="S91" t="e">
            <v>#VALUE!</v>
          </cell>
          <cell r="T91" t="e">
            <v>#VALUE!</v>
          </cell>
          <cell r="U91" t="e">
            <v>#VALUE!</v>
          </cell>
          <cell r="V91" t="e">
            <v>#VALUE!</v>
          </cell>
          <cell r="W91" t="e">
            <v>#VALUE!</v>
          </cell>
          <cell r="X91" t="e">
            <v>#VALUE!</v>
          </cell>
          <cell r="Y91" t="e">
            <v>#VALUE!</v>
          </cell>
          <cell r="Z91" t="e">
            <v>#VALUE!</v>
          </cell>
          <cell r="AA91" t="e">
            <v>#VALUE!</v>
          </cell>
          <cell r="AB91" t="e">
            <v>#VALUE!</v>
          </cell>
          <cell r="AC91" t="e">
            <v>#VALUE!</v>
          </cell>
          <cell r="AD91" t="e">
            <v>#VALUE!</v>
          </cell>
          <cell r="AE91" t="e">
            <v>#VALUE!</v>
          </cell>
          <cell r="AF91" t="e">
            <v>#VALUE!</v>
          </cell>
          <cell r="AG91" t="e">
            <v>#VALUE!</v>
          </cell>
          <cell r="AH91" t="e">
            <v>#VALUE!</v>
          </cell>
          <cell r="AI91" t="e">
            <v>#VALUE!</v>
          </cell>
          <cell r="AJ91" t="e">
            <v>#VALUE!</v>
          </cell>
          <cell r="AK91" t="e">
            <v>#VALUE!</v>
          </cell>
          <cell r="AL91" t="e">
            <v>#VALUE!</v>
          </cell>
        </row>
        <row r="92">
          <cell r="D92">
            <v>0</v>
          </cell>
          <cell r="E92" t="e">
            <v>#VALUE!</v>
          </cell>
          <cell r="F92" t="e">
            <v>#VALUE!</v>
          </cell>
          <cell r="G92" t="e">
            <v>#VALUE!</v>
          </cell>
          <cell r="H92" t="e">
            <v>#VALUE!</v>
          </cell>
          <cell r="I92" t="e">
            <v>#VALUE!</v>
          </cell>
          <cell r="J92" t="e">
            <v>#VALUE!</v>
          </cell>
          <cell r="K92" t="e">
            <v>#VALUE!</v>
          </cell>
          <cell r="L92" t="e">
            <v>#VALUE!</v>
          </cell>
          <cell r="M92" t="e">
            <v>#VALUE!</v>
          </cell>
          <cell r="N92" t="e">
            <v>#VALUE!</v>
          </cell>
          <cell r="O92" t="e">
            <v>#VALUE!</v>
          </cell>
          <cell r="P92" t="e">
            <v>#VALUE!</v>
          </cell>
          <cell r="Q92" t="e">
            <v>#VALUE!</v>
          </cell>
          <cell r="R92" t="e">
            <v>#VALUE!</v>
          </cell>
          <cell r="S92" t="e">
            <v>#VALUE!</v>
          </cell>
          <cell r="T92" t="e">
            <v>#VALUE!</v>
          </cell>
          <cell r="U92" t="e">
            <v>#VALUE!</v>
          </cell>
          <cell r="V92" t="e">
            <v>#VALUE!</v>
          </cell>
          <cell r="W92" t="e">
            <v>#VALUE!</v>
          </cell>
          <cell r="X92" t="e">
            <v>#VALUE!</v>
          </cell>
          <cell r="Y92" t="e">
            <v>#VALUE!</v>
          </cell>
          <cell r="Z92" t="e">
            <v>#VALUE!</v>
          </cell>
          <cell r="AA92" t="e">
            <v>#VALUE!</v>
          </cell>
          <cell r="AB92" t="e">
            <v>#VALUE!</v>
          </cell>
          <cell r="AC92" t="e">
            <v>#VALUE!</v>
          </cell>
          <cell r="AD92" t="e">
            <v>#VALUE!</v>
          </cell>
          <cell r="AE92" t="e">
            <v>#VALUE!</v>
          </cell>
          <cell r="AF92" t="e">
            <v>#VALUE!</v>
          </cell>
          <cell r="AG92" t="e">
            <v>#VALUE!</v>
          </cell>
          <cell r="AH92" t="e">
            <v>#VALUE!</v>
          </cell>
          <cell r="AI92" t="e">
            <v>#VALUE!</v>
          </cell>
          <cell r="AJ92" t="e">
            <v>#VALUE!</v>
          </cell>
          <cell r="AK92" t="e">
            <v>#VALUE!</v>
          </cell>
          <cell r="AL92" t="e">
            <v>#VALUE!</v>
          </cell>
        </row>
        <row r="93">
          <cell r="D93">
            <v>0</v>
          </cell>
          <cell r="E93" t="e">
            <v>#VALUE!</v>
          </cell>
          <cell r="F93" t="e">
            <v>#VALUE!</v>
          </cell>
          <cell r="G93" t="e">
            <v>#VALUE!</v>
          </cell>
          <cell r="H93" t="e">
            <v>#VALUE!</v>
          </cell>
          <cell r="I93" t="e">
            <v>#VALUE!</v>
          </cell>
          <cell r="J93" t="e">
            <v>#VALUE!</v>
          </cell>
          <cell r="K93" t="e">
            <v>#VALUE!</v>
          </cell>
          <cell r="L93" t="e">
            <v>#VALUE!</v>
          </cell>
          <cell r="M93" t="e">
            <v>#VALUE!</v>
          </cell>
          <cell r="N93" t="e">
            <v>#VALUE!</v>
          </cell>
          <cell r="O93" t="e">
            <v>#VALUE!</v>
          </cell>
          <cell r="P93" t="e">
            <v>#VALUE!</v>
          </cell>
          <cell r="Q93" t="e">
            <v>#VALUE!</v>
          </cell>
          <cell r="R93" t="e">
            <v>#VALUE!</v>
          </cell>
          <cell r="S93" t="e">
            <v>#VALUE!</v>
          </cell>
          <cell r="T93" t="e">
            <v>#VALUE!</v>
          </cell>
          <cell r="U93" t="e">
            <v>#VALUE!</v>
          </cell>
          <cell r="V93" t="e">
            <v>#VALUE!</v>
          </cell>
          <cell r="W93" t="e">
            <v>#VALUE!</v>
          </cell>
          <cell r="X93" t="e">
            <v>#VALUE!</v>
          </cell>
          <cell r="Y93" t="e">
            <v>#VALUE!</v>
          </cell>
          <cell r="Z93" t="e">
            <v>#VALUE!</v>
          </cell>
          <cell r="AA93" t="e">
            <v>#VALUE!</v>
          </cell>
          <cell r="AB93" t="e">
            <v>#VALUE!</v>
          </cell>
          <cell r="AC93" t="e">
            <v>#VALUE!</v>
          </cell>
          <cell r="AD93" t="e">
            <v>#VALUE!</v>
          </cell>
          <cell r="AE93" t="e">
            <v>#VALUE!</v>
          </cell>
          <cell r="AF93" t="e">
            <v>#VALUE!</v>
          </cell>
          <cell r="AG93" t="e">
            <v>#VALUE!</v>
          </cell>
          <cell r="AH93" t="e">
            <v>#VALUE!</v>
          </cell>
          <cell r="AI93" t="e">
            <v>#VALUE!</v>
          </cell>
          <cell r="AJ93" t="e">
            <v>#VALUE!</v>
          </cell>
          <cell r="AK93" t="e">
            <v>#VALUE!</v>
          </cell>
          <cell r="AL93" t="e">
            <v>#VALUE!</v>
          </cell>
        </row>
        <row r="94">
          <cell r="D94">
            <v>0</v>
          </cell>
          <cell r="E94" t="e">
            <v>#VALUE!</v>
          </cell>
          <cell r="F94" t="e">
            <v>#VALUE!</v>
          </cell>
          <cell r="G94" t="e">
            <v>#VALUE!</v>
          </cell>
          <cell r="H94" t="e">
            <v>#VALUE!</v>
          </cell>
          <cell r="I94" t="e">
            <v>#VALUE!</v>
          </cell>
          <cell r="J94" t="e">
            <v>#VALUE!</v>
          </cell>
          <cell r="K94" t="e">
            <v>#VALUE!</v>
          </cell>
          <cell r="L94" t="e">
            <v>#VALUE!</v>
          </cell>
          <cell r="M94" t="e">
            <v>#VALUE!</v>
          </cell>
          <cell r="N94" t="e">
            <v>#VALUE!</v>
          </cell>
          <cell r="O94" t="e">
            <v>#VALUE!</v>
          </cell>
          <cell r="P94" t="e">
            <v>#VALUE!</v>
          </cell>
          <cell r="Q94" t="e">
            <v>#VALUE!</v>
          </cell>
          <cell r="R94" t="e">
            <v>#VALUE!</v>
          </cell>
          <cell r="S94" t="e">
            <v>#VALUE!</v>
          </cell>
          <cell r="T94" t="e">
            <v>#VALUE!</v>
          </cell>
          <cell r="U94" t="e">
            <v>#VALUE!</v>
          </cell>
          <cell r="V94" t="e">
            <v>#VALUE!</v>
          </cell>
          <cell r="W94" t="e">
            <v>#VALUE!</v>
          </cell>
          <cell r="X94" t="e">
            <v>#VALUE!</v>
          </cell>
          <cell r="Y94" t="e">
            <v>#VALUE!</v>
          </cell>
          <cell r="Z94" t="e">
            <v>#VALUE!</v>
          </cell>
          <cell r="AA94" t="e">
            <v>#VALUE!</v>
          </cell>
          <cell r="AB94" t="e">
            <v>#VALUE!</v>
          </cell>
          <cell r="AC94" t="e">
            <v>#VALUE!</v>
          </cell>
          <cell r="AD94" t="e">
            <v>#VALUE!</v>
          </cell>
          <cell r="AE94" t="e">
            <v>#VALUE!</v>
          </cell>
          <cell r="AF94" t="e">
            <v>#VALUE!</v>
          </cell>
          <cell r="AG94" t="e">
            <v>#VALUE!</v>
          </cell>
          <cell r="AH94" t="e">
            <v>#VALUE!</v>
          </cell>
          <cell r="AI94" t="e">
            <v>#VALUE!</v>
          </cell>
          <cell r="AJ94" t="e">
            <v>#VALUE!</v>
          </cell>
          <cell r="AK94" t="e">
            <v>#VALUE!</v>
          </cell>
          <cell r="AL94" t="e">
            <v>#VALUE!</v>
          </cell>
        </row>
        <row r="95">
          <cell r="D95">
            <v>0</v>
          </cell>
          <cell r="E95" t="e">
            <v>#VALUE!</v>
          </cell>
          <cell r="F95" t="e">
            <v>#VALUE!</v>
          </cell>
          <cell r="G95" t="e">
            <v>#VALUE!</v>
          </cell>
          <cell r="H95" t="e">
            <v>#VALUE!</v>
          </cell>
          <cell r="I95" t="e">
            <v>#VALUE!</v>
          </cell>
          <cell r="J95" t="e">
            <v>#VALUE!</v>
          </cell>
          <cell r="K95" t="e">
            <v>#VALUE!</v>
          </cell>
          <cell r="L95" t="e">
            <v>#VALUE!</v>
          </cell>
          <cell r="M95" t="e">
            <v>#VALUE!</v>
          </cell>
          <cell r="N95" t="e">
            <v>#VALUE!</v>
          </cell>
          <cell r="O95" t="e">
            <v>#VALUE!</v>
          </cell>
          <cell r="P95" t="e">
            <v>#VALUE!</v>
          </cell>
          <cell r="Q95" t="e">
            <v>#VALUE!</v>
          </cell>
          <cell r="R95" t="e">
            <v>#VALUE!</v>
          </cell>
          <cell r="S95" t="e">
            <v>#VALUE!</v>
          </cell>
          <cell r="T95" t="e">
            <v>#VALUE!</v>
          </cell>
          <cell r="U95" t="e">
            <v>#VALUE!</v>
          </cell>
          <cell r="V95" t="e">
            <v>#VALUE!</v>
          </cell>
          <cell r="W95" t="e">
            <v>#VALUE!</v>
          </cell>
          <cell r="X95" t="e">
            <v>#VALUE!</v>
          </cell>
          <cell r="Y95" t="e">
            <v>#VALUE!</v>
          </cell>
          <cell r="Z95" t="e">
            <v>#VALUE!</v>
          </cell>
          <cell r="AA95" t="e">
            <v>#VALUE!</v>
          </cell>
          <cell r="AB95" t="e">
            <v>#VALUE!</v>
          </cell>
          <cell r="AC95" t="e">
            <v>#VALUE!</v>
          </cell>
          <cell r="AD95" t="e">
            <v>#VALUE!</v>
          </cell>
          <cell r="AE95" t="e">
            <v>#VALUE!</v>
          </cell>
          <cell r="AF95" t="e">
            <v>#VALUE!</v>
          </cell>
          <cell r="AG95" t="e">
            <v>#VALUE!</v>
          </cell>
          <cell r="AH95" t="e">
            <v>#VALUE!</v>
          </cell>
          <cell r="AI95" t="e">
            <v>#VALUE!</v>
          </cell>
          <cell r="AJ95" t="e">
            <v>#VALUE!</v>
          </cell>
          <cell r="AK95" t="e">
            <v>#VALUE!</v>
          </cell>
          <cell r="AL95" t="e">
            <v>#VALUE!</v>
          </cell>
        </row>
        <row r="96">
          <cell r="D96">
            <v>0</v>
          </cell>
          <cell r="E96" t="e">
            <v>#VALUE!</v>
          </cell>
          <cell r="F96" t="e">
            <v>#VALUE!</v>
          </cell>
          <cell r="G96" t="e">
            <v>#VALUE!</v>
          </cell>
          <cell r="H96" t="e">
            <v>#VALUE!</v>
          </cell>
          <cell r="I96" t="e">
            <v>#VALUE!</v>
          </cell>
          <cell r="J96" t="e">
            <v>#VALUE!</v>
          </cell>
          <cell r="K96" t="e">
            <v>#VALUE!</v>
          </cell>
          <cell r="L96" t="e">
            <v>#VALUE!</v>
          </cell>
          <cell r="M96" t="e">
            <v>#VALUE!</v>
          </cell>
          <cell r="N96" t="e">
            <v>#VALUE!</v>
          </cell>
          <cell r="O96" t="e">
            <v>#VALUE!</v>
          </cell>
          <cell r="P96" t="e">
            <v>#VALUE!</v>
          </cell>
          <cell r="Q96" t="e">
            <v>#VALUE!</v>
          </cell>
          <cell r="R96" t="e">
            <v>#VALUE!</v>
          </cell>
          <cell r="S96" t="e">
            <v>#VALUE!</v>
          </cell>
          <cell r="T96" t="e">
            <v>#VALUE!</v>
          </cell>
          <cell r="U96" t="e">
            <v>#VALUE!</v>
          </cell>
          <cell r="V96" t="e">
            <v>#VALUE!</v>
          </cell>
          <cell r="W96" t="e">
            <v>#VALUE!</v>
          </cell>
          <cell r="X96" t="e">
            <v>#VALUE!</v>
          </cell>
          <cell r="Y96" t="e">
            <v>#VALUE!</v>
          </cell>
          <cell r="Z96" t="e">
            <v>#VALUE!</v>
          </cell>
          <cell r="AA96" t="e">
            <v>#VALUE!</v>
          </cell>
          <cell r="AB96" t="e">
            <v>#VALUE!</v>
          </cell>
          <cell r="AC96" t="e">
            <v>#VALUE!</v>
          </cell>
          <cell r="AD96" t="e">
            <v>#VALUE!</v>
          </cell>
          <cell r="AE96" t="e">
            <v>#VALUE!</v>
          </cell>
          <cell r="AF96" t="e">
            <v>#VALUE!</v>
          </cell>
          <cell r="AG96" t="e">
            <v>#VALUE!</v>
          </cell>
          <cell r="AH96" t="e">
            <v>#VALUE!</v>
          </cell>
          <cell r="AI96" t="e">
            <v>#VALUE!</v>
          </cell>
          <cell r="AJ96" t="e">
            <v>#VALUE!</v>
          </cell>
          <cell r="AK96" t="e">
            <v>#VALUE!</v>
          </cell>
          <cell r="AL96" t="e">
            <v>#VALUE!</v>
          </cell>
        </row>
        <row r="97">
          <cell r="D97">
            <v>0</v>
          </cell>
          <cell r="E97" t="e">
            <v>#VALUE!</v>
          </cell>
          <cell r="F97" t="e">
            <v>#VALUE!</v>
          </cell>
          <cell r="G97" t="e">
            <v>#VALUE!</v>
          </cell>
          <cell r="H97" t="e">
            <v>#VALUE!</v>
          </cell>
          <cell r="I97" t="e">
            <v>#VALUE!</v>
          </cell>
          <cell r="J97" t="e">
            <v>#VALUE!</v>
          </cell>
          <cell r="K97" t="e">
            <v>#VALUE!</v>
          </cell>
          <cell r="L97" t="e">
            <v>#VALUE!</v>
          </cell>
          <cell r="M97" t="e">
            <v>#VALUE!</v>
          </cell>
          <cell r="N97" t="e">
            <v>#VALUE!</v>
          </cell>
          <cell r="O97" t="e">
            <v>#VALUE!</v>
          </cell>
          <cell r="P97" t="e">
            <v>#VALUE!</v>
          </cell>
          <cell r="Q97" t="e">
            <v>#VALUE!</v>
          </cell>
          <cell r="R97" t="e">
            <v>#VALUE!</v>
          </cell>
          <cell r="S97" t="e">
            <v>#VALUE!</v>
          </cell>
          <cell r="T97" t="e">
            <v>#VALUE!</v>
          </cell>
          <cell r="U97" t="e">
            <v>#VALUE!</v>
          </cell>
          <cell r="V97" t="e">
            <v>#VALUE!</v>
          </cell>
          <cell r="W97" t="e">
            <v>#VALUE!</v>
          </cell>
          <cell r="X97" t="e">
            <v>#VALUE!</v>
          </cell>
          <cell r="Y97" t="e">
            <v>#VALUE!</v>
          </cell>
          <cell r="Z97" t="e">
            <v>#VALUE!</v>
          </cell>
          <cell r="AA97" t="e">
            <v>#VALUE!</v>
          </cell>
          <cell r="AB97" t="e">
            <v>#VALUE!</v>
          </cell>
          <cell r="AC97" t="e">
            <v>#VALUE!</v>
          </cell>
          <cell r="AD97" t="e">
            <v>#VALUE!</v>
          </cell>
          <cell r="AE97" t="e">
            <v>#VALUE!</v>
          </cell>
          <cell r="AF97" t="e">
            <v>#VALUE!</v>
          </cell>
          <cell r="AG97" t="e">
            <v>#VALUE!</v>
          </cell>
          <cell r="AH97" t="e">
            <v>#VALUE!</v>
          </cell>
          <cell r="AI97" t="e">
            <v>#VALUE!</v>
          </cell>
          <cell r="AJ97" t="e">
            <v>#VALUE!</v>
          </cell>
          <cell r="AK97" t="e">
            <v>#VALUE!</v>
          </cell>
          <cell r="AL97" t="e">
            <v>#VALUE!</v>
          </cell>
        </row>
        <row r="98">
          <cell r="D98">
            <v>0</v>
          </cell>
          <cell r="E98" t="e">
            <v>#VALUE!</v>
          </cell>
          <cell r="F98" t="e">
            <v>#VALUE!</v>
          </cell>
          <cell r="G98" t="e">
            <v>#VALUE!</v>
          </cell>
          <cell r="H98" t="e">
            <v>#VALUE!</v>
          </cell>
          <cell r="I98" t="e">
            <v>#VALUE!</v>
          </cell>
          <cell r="J98" t="e">
            <v>#VALUE!</v>
          </cell>
          <cell r="K98" t="e">
            <v>#VALUE!</v>
          </cell>
          <cell r="L98" t="e">
            <v>#VALUE!</v>
          </cell>
          <cell r="M98" t="e">
            <v>#VALUE!</v>
          </cell>
          <cell r="N98" t="e">
            <v>#VALUE!</v>
          </cell>
          <cell r="O98" t="e">
            <v>#VALUE!</v>
          </cell>
          <cell r="P98" t="e">
            <v>#VALUE!</v>
          </cell>
          <cell r="Q98" t="e">
            <v>#VALUE!</v>
          </cell>
          <cell r="R98" t="e">
            <v>#VALUE!</v>
          </cell>
          <cell r="S98" t="e">
            <v>#VALUE!</v>
          </cell>
          <cell r="T98" t="e">
            <v>#VALUE!</v>
          </cell>
          <cell r="U98" t="e">
            <v>#VALUE!</v>
          </cell>
          <cell r="V98" t="e">
            <v>#VALUE!</v>
          </cell>
          <cell r="W98" t="e">
            <v>#VALUE!</v>
          </cell>
          <cell r="X98" t="e">
            <v>#VALUE!</v>
          </cell>
          <cell r="Y98" t="e">
            <v>#VALUE!</v>
          </cell>
          <cell r="Z98" t="e">
            <v>#VALUE!</v>
          </cell>
          <cell r="AA98" t="e">
            <v>#VALUE!</v>
          </cell>
          <cell r="AB98" t="e">
            <v>#VALUE!</v>
          </cell>
          <cell r="AC98" t="e">
            <v>#VALUE!</v>
          </cell>
          <cell r="AD98" t="e">
            <v>#VALUE!</v>
          </cell>
          <cell r="AE98" t="e">
            <v>#VALUE!</v>
          </cell>
          <cell r="AF98" t="e">
            <v>#VALUE!</v>
          </cell>
          <cell r="AG98" t="e">
            <v>#VALUE!</v>
          </cell>
          <cell r="AH98" t="e">
            <v>#VALUE!</v>
          </cell>
          <cell r="AI98" t="e">
            <v>#VALUE!</v>
          </cell>
          <cell r="AJ98" t="e">
            <v>#VALUE!</v>
          </cell>
          <cell r="AK98" t="e">
            <v>#VALUE!</v>
          </cell>
          <cell r="AL98" t="e">
            <v>#VALUE!</v>
          </cell>
        </row>
        <row r="99">
          <cell r="D99">
            <v>0</v>
          </cell>
          <cell r="E99" t="e">
            <v>#VALUE!</v>
          </cell>
          <cell r="F99" t="e">
            <v>#VALUE!</v>
          </cell>
          <cell r="G99" t="e">
            <v>#VALUE!</v>
          </cell>
          <cell r="H99" t="e">
            <v>#VALUE!</v>
          </cell>
          <cell r="I99" t="e">
            <v>#VALUE!</v>
          </cell>
          <cell r="J99" t="e">
            <v>#VALUE!</v>
          </cell>
          <cell r="K99" t="e">
            <v>#VALUE!</v>
          </cell>
          <cell r="L99" t="e">
            <v>#VALUE!</v>
          </cell>
          <cell r="M99" t="e">
            <v>#VALUE!</v>
          </cell>
          <cell r="N99" t="e">
            <v>#VALUE!</v>
          </cell>
          <cell r="O99" t="e">
            <v>#VALUE!</v>
          </cell>
          <cell r="P99" t="e">
            <v>#VALUE!</v>
          </cell>
          <cell r="Q99" t="e">
            <v>#VALUE!</v>
          </cell>
          <cell r="R99" t="e">
            <v>#VALUE!</v>
          </cell>
          <cell r="S99" t="e">
            <v>#VALUE!</v>
          </cell>
          <cell r="T99" t="e">
            <v>#VALUE!</v>
          </cell>
          <cell r="U99" t="e">
            <v>#VALUE!</v>
          </cell>
          <cell r="V99" t="e">
            <v>#VALUE!</v>
          </cell>
          <cell r="W99" t="e">
            <v>#VALUE!</v>
          </cell>
          <cell r="X99" t="e">
            <v>#VALUE!</v>
          </cell>
          <cell r="Y99" t="e">
            <v>#VALUE!</v>
          </cell>
          <cell r="Z99" t="e">
            <v>#VALUE!</v>
          </cell>
          <cell r="AA99" t="e">
            <v>#VALUE!</v>
          </cell>
          <cell r="AB99" t="e">
            <v>#VALUE!</v>
          </cell>
          <cell r="AC99" t="e">
            <v>#VALUE!</v>
          </cell>
          <cell r="AD99" t="e">
            <v>#VALUE!</v>
          </cell>
          <cell r="AE99" t="e">
            <v>#VALUE!</v>
          </cell>
          <cell r="AF99" t="e">
            <v>#VALUE!</v>
          </cell>
          <cell r="AG99" t="e">
            <v>#VALUE!</v>
          </cell>
          <cell r="AH99" t="e">
            <v>#VALUE!</v>
          </cell>
          <cell r="AI99" t="e">
            <v>#VALUE!</v>
          </cell>
          <cell r="AJ99" t="e">
            <v>#VALUE!</v>
          </cell>
          <cell r="AK99" t="e">
            <v>#VALUE!</v>
          </cell>
          <cell r="AL99" t="e">
            <v>#VALUE!</v>
          </cell>
        </row>
        <row r="100">
          <cell r="D100">
            <v>0</v>
          </cell>
          <cell r="E100" t="e">
            <v>#VALUE!</v>
          </cell>
          <cell r="F100" t="e">
            <v>#VALUE!</v>
          </cell>
          <cell r="G100" t="e">
            <v>#VALUE!</v>
          </cell>
          <cell r="H100" t="e">
            <v>#VALUE!</v>
          </cell>
          <cell r="I100" t="e">
            <v>#VALUE!</v>
          </cell>
          <cell r="J100" t="e">
            <v>#VALUE!</v>
          </cell>
          <cell r="K100" t="e">
            <v>#VALUE!</v>
          </cell>
          <cell r="L100" t="e">
            <v>#VALUE!</v>
          </cell>
          <cell r="M100" t="e">
            <v>#VALUE!</v>
          </cell>
          <cell r="N100" t="e">
            <v>#VALUE!</v>
          </cell>
          <cell r="O100" t="e">
            <v>#VALUE!</v>
          </cell>
          <cell r="P100" t="e">
            <v>#VALUE!</v>
          </cell>
          <cell r="Q100" t="e">
            <v>#VALUE!</v>
          </cell>
          <cell r="R100" t="e">
            <v>#VALUE!</v>
          </cell>
          <cell r="S100" t="e">
            <v>#VALUE!</v>
          </cell>
          <cell r="T100" t="e">
            <v>#VALUE!</v>
          </cell>
          <cell r="U100" t="e">
            <v>#VALUE!</v>
          </cell>
          <cell r="V100" t="e">
            <v>#VALUE!</v>
          </cell>
          <cell r="W100" t="e">
            <v>#VALUE!</v>
          </cell>
          <cell r="X100" t="e">
            <v>#VALUE!</v>
          </cell>
          <cell r="Y100" t="e">
            <v>#VALUE!</v>
          </cell>
          <cell r="Z100" t="e">
            <v>#VALUE!</v>
          </cell>
          <cell r="AA100" t="e">
            <v>#VALUE!</v>
          </cell>
          <cell r="AB100" t="e">
            <v>#VALUE!</v>
          </cell>
          <cell r="AC100" t="e">
            <v>#VALUE!</v>
          </cell>
          <cell r="AD100" t="e">
            <v>#VALUE!</v>
          </cell>
          <cell r="AE100" t="e">
            <v>#VALUE!</v>
          </cell>
          <cell r="AF100" t="e">
            <v>#VALUE!</v>
          </cell>
          <cell r="AG100" t="e">
            <v>#VALUE!</v>
          </cell>
          <cell r="AH100" t="e">
            <v>#VALUE!</v>
          </cell>
          <cell r="AI100" t="e">
            <v>#VALUE!</v>
          </cell>
          <cell r="AJ100" t="e">
            <v>#VALUE!</v>
          </cell>
          <cell r="AK100" t="e">
            <v>#VALUE!</v>
          </cell>
          <cell r="AL100" t="e">
            <v>#VALUE!</v>
          </cell>
        </row>
        <row r="101">
          <cell r="D101">
            <v>0</v>
          </cell>
          <cell r="E101" t="e">
            <v>#VALUE!</v>
          </cell>
          <cell r="F101" t="e">
            <v>#VALUE!</v>
          </cell>
          <cell r="G101" t="e">
            <v>#VALUE!</v>
          </cell>
          <cell r="H101" t="e">
            <v>#VALUE!</v>
          </cell>
          <cell r="I101" t="e">
            <v>#VALUE!</v>
          </cell>
          <cell r="J101" t="e">
            <v>#VALUE!</v>
          </cell>
          <cell r="K101" t="e">
            <v>#VALUE!</v>
          </cell>
          <cell r="L101" t="e">
            <v>#VALUE!</v>
          </cell>
          <cell r="M101" t="e">
            <v>#VALUE!</v>
          </cell>
          <cell r="N101" t="e">
            <v>#VALUE!</v>
          </cell>
          <cell r="O101" t="e">
            <v>#VALUE!</v>
          </cell>
          <cell r="P101" t="e">
            <v>#VALUE!</v>
          </cell>
          <cell r="Q101" t="e">
            <v>#VALUE!</v>
          </cell>
          <cell r="R101" t="e">
            <v>#VALUE!</v>
          </cell>
          <cell r="S101" t="e">
            <v>#VALUE!</v>
          </cell>
          <cell r="T101" t="e">
            <v>#VALUE!</v>
          </cell>
          <cell r="U101" t="e">
            <v>#VALUE!</v>
          </cell>
          <cell r="V101" t="e">
            <v>#VALUE!</v>
          </cell>
          <cell r="W101" t="e">
            <v>#VALUE!</v>
          </cell>
          <cell r="X101" t="e">
            <v>#VALUE!</v>
          </cell>
          <cell r="Y101" t="e">
            <v>#VALUE!</v>
          </cell>
          <cell r="Z101" t="e">
            <v>#VALUE!</v>
          </cell>
          <cell r="AA101" t="e">
            <v>#VALUE!</v>
          </cell>
          <cell r="AB101" t="e">
            <v>#VALUE!</v>
          </cell>
          <cell r="AC101" t="e">
            <v>#VALUE!</v>
          </cell>
          <cell r="AD101" t="e">
            <v>#VALUE!</v>
          </cell>
          <cell r="AE101" t="e">
            <v>#VALUE!</v>
          </cell>
          <cell r="AF101" t="e">
            <v>#VALUE!</v>
          </cell>
          <cell r="AG101" t="e">
            <v>#VALUE!</v>
          </cell>
          <cell r="AH101" t="e">
            <v>#VALUE!</v>
          </cell>
          <cell r="AI101" t="e">
            <v>#VALUE!</v>
          </cell>
          <cell r="AJ101" t="e">
            <v>#VALUE!</v>
          </cell>
          <cell r="AK101" t="e">
            <v>#VALUE!</v>
          </cell>
          <cell r="AL101" t="e">
            <v>#VALUE!</v>
          </cell>
        </row>
        <row r="102">
          <cell r="D102">
            <v>0</v>
          </cell>
          <cell r="E102" t="e">
            <v>#VALUE!</v>
          </cell>
          <cell r="F102" t="e">
            <v>#VALUE!</v>
          </cell>
          <cell r="G102" t="e">
            <v>#VALUE!</v>
          </cell>
          <cell r="H102" t="e">
            <v>#VALUE!</v>
          </cell>
          <cell r="I102" t="e">
            <v>#VALUE!</v>
          </cell>
          <cell r="J102" t="e">
            <v>#VALUE!</v>
          </cell>
          <cell r="K102" t="e">
            <v>#VALUE!</v>
          </cell>
          <cell r="L102" t="e">
            <v>#VALUE!</v>
          </cell>
          <cell r="M102" t="e">
            <v>#VALUE!</v>
          </cell>
          <cell r="N102" t="e">
            <v>#VALUE!</v>
          </cell>
          <cell r="O102" t="e">
            <v>#VALUE!</v>
          </cell>
          <cell r="P102" t="e">
            <v>#VALUE!</v>
          </cell>
          <cell r="Q102" t="e">
            <v>#VALUE!</v>
          </cell>
          <cell r="R102" t="e">
            <v>#VALUE!</v>
          </cell>
          <cell r="S102" t="e">
            <v>#VALUE!</v>
          </cell>
          <cell r="T102" t="e">
            <v>#VALUE!</v>
          </cell>
          <cell r="U102" t="e">
            <v>#VALUE!</v>
          </cell>
          <cell r="V102" t="e">
            <v>#VALUE!</v>
          </cell>
          <cell r="W102" t="e">
            <v>#VALUE!</v>
          </cell>
          <cell r="X102" t="e">
            <v>#VALUE!</v>
          </cell>
          <cell r="Y102" t="e">
            <v>#VALUE!</v>
          </cell>
          <cell r="Z102" t="e">
            <v>#VALUE!</v>
          </cell>
          <cell r="AA102" t="e">
            <v>#VALUE!</v>
          </cell>
          <cell r="AB102" t="e">
            <v>#VALUE!</v>
          </cell>
          <cell r="AC102" t="e">
            <v>#VALUE!</v>
          </cell>
          <cell r="AD102" t="e">
            <v>#VALUE!</v>
          </cell>
          <cell r="AE102" t="e">
            <v>#VALUE!</v>
          </cell>
          <cell r="AF102" t="e">
            <v>#VALUE!</v>
          </cell>
          <cell r="AG102" t="e">
            <v>#VALUE!</v>
          </cell>
          <cell r="AH102" t="e">
            <v>#VALUE!</v>
          </cell>
          <cell r="AI102" t="e">
            <v>#VALUE!</v>
          </cell>
          <cell r="AJ102" t="e">
            <v>#VALUE!</v>
          </cell>
          <cell r="AK102" t="e">
            <v>#VALUE!</v>
          </cell>
          <cell r="AL102" t="e">
            <v>#VALUE!</v>
          </cell>
        </row>
        <row r="103">
          <cell r="D103">
            <v>0</v>
          </cell>
          <cell r="E103" t="e">
            <v>#VALUE!</v>
          </cell>
          <cell r="F103" t="e">
            <v>#VALUE!</v>
          </cell>
          <cell r="G103" t="e">
            <v>#VALUE!</v>
          </cell>
          <cell r="H103" t="e">
            <v>#VALUE!</v>
          </cell>
          <cell r="I103" t="e">
            <v>#VALUE!</v>
          </cell>
          <cell r="J103" t="e">
            <v>#VALUE!</v>
          </cell>
          <cell r="K103" t="e">
            <v>#VALUE!</v>
          </cell>
          <cell r="L103" t="e">
            <v>#VALUE!</v>
          </cell>
          <cell r="M103" t="e">
            <v>#VALUE!</v>
          </cell>
          <cell r="N103" t="e">
            <v>#VALUE!</v>
          </cell>
          <cell r="O103" t="e">
            <v>#VALUE!</v>
          </cell>
          <cell r="P103" t="e">
            <v>#VALUE!</v>
          </cell>
          <cell r="Q103" t="e">
            <v>#VALUE!</v>
          </cell>
          <cell r="R103" t="e">
            <v>#VALUE!</v>
          </cell>
          <cell r="S103" t="e">
            <v>#VALUE!</v>
          </cell>
          <cell r="T103" t="e">
            <v>#VALUE!</v>
          </cell>
          <cell r="U103" t="e">
            <v>#VALUE!</v>
          </cell>
          <cell r="V103" t="e">
            <v>#VALUE!</v>
          </cell>
          <cell r="W103" t="e">
            <v>#VALUE!</v>
          </cell>
          <cell r="X103" t="e">
            <v>#VALUE!</v>
          </cell>
          <cell r="Y103" t="e">
            <v>#VALUE!</v>
          </cell>
          <cell r="Z103" t="e">
            <v>#VALUE!</v>
          </cell>
          <cell r="AA103" t="e">
            <v>#VALUE!</v>
          </cell>
          <cell r="AB103" t="e">
            <v>#VALUE!</v>
          </cell>
          <cell r="AC103" t="e">
            <v>#VALUE!</v>
          </cell>
          <cell r="AD103" t="e">
            <v>#VALUE!</v>
          </cell>
          <cell r="AE103" t="e">
            <v>#VALUE!</v>
          </cell>
          <cell r="AF103" t="e">
            <v>#VALUE!</v>
          </cell>
          <cell r="AG103" t="e">
            <v>#VALUE!</v>
          </cell>
          <cell r="AH103" t="e">
            <v>#VALUE!</v>
          </cell>
          <cell r="AI103" t="e">
            <v>#VALUE!</v>
          </cell>
          <cell r="AJ103" t="e">
            <v>#VALUE!</v>
          </cell>
          <cell r="AK103" t="e">
            <v>#VALUE!</v>
          </cell>
          <cell r="AL103" t="e">
            <v>#VALUE!</v>
          </cell>
        </row>
        <row r="104">
          <cell r="D104">
            <v>0</v>
          </cell>
          <cell r="E104" t="e">
            <v>#VALUE!</v>
          </cell>
          <cell r="F104" t="e">
            <v>#VALUE!</v>
          </cell>
          <cell r="G104" t="e">
            <v>#VALUE!</v>
          </cell>
          <cell r="H104" t="e">
            <v>#VALUE!</v>
          </cell>
          <cell r="I104" t="e">
            <v>#VALUE!</v>
          </cell>
          <cell r="J104" t="e">
            <v>#VALUE!</v>
          </cell>
          <cell r="K104" t="e">
            <v>#VALUE!</v>
          </cell>
          <cell r="L104" t="e">
            <v>#VALUE!</v>
          </cell>
          <cell r="M104" t="e">
            <v>#VALUE!</v>
          </cell>
          <cell r="N104" t="e">
            <v>#VALUE!</v>
          </cell>
          <cell r="O104" t="e">
            <v>#VALUE!</v>
          </cell>
          <cell r="P104" t="e">
            <v>#VALUE!</v>
          </cell>
          <cell r="Q104" t="e">
            <v>#VALUE!</v>
          </cell>
          <cell r="R104" t="e">
            <v>#VALUE!</v>
          </cell>
          <cell r="S104" t="e">
            <v>#VALUE!</v>
          </cell>
          <cell r="T104" t="e">
            <v>#VALUE!</v>
          </cell>
          <cell r="U104" t="e">
            <v>#VALUE!</v>
          </cell>
          <cell r="V104" t="e">
            <v>#VALUE!</v>
          </cell>
          <cell r="W104" t="e">
            <v>#VALUE!</v>
          </cell>
          <cell r="X104" t="e">
            <v>#VALUE!</v>
          </cell>
          <cell r="Y104" t="e">
            <v>#VALUE!</v>
          </cell>
          <cell r="Z104" t="e">
            <v>#VALUE!</v>
          </cell>
          <cell r="AA104" t="e">
            <v>#VALUE!</v>
          </cell>
          <cell r="AB104" t="e">
            <v>#VALUE!</v>
          </cell>
          <cell r="AC104" t="e">
            <v>#VALUE!</v>
          </cell>
          <cell r="AD104" t="e">
            <v>#VALUE!</v>
          </cell>
          <cell r="AE104" t="e">
            <v>#VALUE!</v>
          </cell>
          <cell r="AF104" t="e">
            <v>#VALUE!</v>
          </cell>
          <cell r="AG104" t="e">
            <v>#VALUE!</v>
          </cell>
          <cell r="AH104" t="e">
            <v>#VALUE!</v>
          </cell>
          <cell r="AI104" t="e">
            <v>#VALUE!</v>
          </cell>
          <cell r="AJ104" t="e">
            <v>#VALUE!</v>
          </cell>
          <cell r="AK104" t="e">
            <v>#VALUE!</v>
          </cell>
          <cell r="AL104" t="e">
            <v>#VALUE!</v>
          </cell>
        </row>
        <row r="105">
          <cell r="D105">
            <v>0</v>
          </cell>
          <cell r="E105" t="e">
            <v>#VALUE!</v>
          </cell>
          <cell r="F105" t="e">
            <v>#VALUE!</v>
          </cell>
          <cell r="G105" t="e">
            <v>#VALUE!</v>
          </cell>
          <cell r="H105" t="e">
            <v>#VALUE!</v>
          </cell>
          <cell r="I105" t="e">
            <v>#VALUE!</v>
          </cell>
          <cell r="J105" t="e">
            <v>#VALUE!</v>
          </cell>
          <cell r="K105" t="e">
            <v>#VALUE!</v>
          </cell>
          <cell r="L105" t="e">
            <v>#VALUE!</v>
          </cell>
          <cell r="M105" t="e">
            <v>#VALUE!</v>
          </cell>
          <cell r="N105" t="e">
            <v>#VALUE!</v>
          </cell>
          <cell r="O105" t="e">
            <v>#VALUE!</v>
          </cell>
          <cell r="P105" t="e">
            <v>#VALUE!</v>
          </cell>
          <cell r="Q105" t="e">
            <v>#VALUE!</v>
          </cell>
          <cell r="R105" t="e">
            <v>#VALUE!</v>
          </cell>
          <cell r="S105" t="e">
            <v>#VALUE!</v>
          </cell>
          <cell r="T105" t="e">
            <v>#VALUE!</v>
          </cell>
          <cell r="U105" t="e">
            <v>#VALUE!</v>
          </cell>
          <cell r="V105" t="e">
            <v>#VALUE!</v>
          </cell>
          <cell r="W105" t="e">
            <v>#VALUE!</v>
          </cell>
          <cell r="X105" t="e">
            <v>#VALUE!</v>
          </cell>
          <cell r="Y105" t="e">
            <v>#VALUE!</v>
          </cell>
          <cell r="Z105" t="e">
            <v>#VALUE!</v>
          </cell>
          <cell r="AA105" t="e">
            <v>#VALUE!</v>
          </cell>
          <cell r="AB105" t="e">
            <v>#VALUE!</v>
          </cell>
          <cell r="AC105" t="e">
            <v>#VALUE!</v>
          </cell>
          <cell r="AD105" t="e">
            <v>#VALUE!</v>
          </cell>
          <cell r="AE105" t="e">
            <v>#VALUE!</v>
          </cell>
          <cell r="AF105" t="e">
            <v>#VALUE!</v>
          </cell>
          <cell r="AG105" t="e">
            <v>#VALUE!</v>
          </cell>
          <cell r="AH105" t="e">
            <v>#VALUE!</v>
          </cell>
          <cell r="AI105" t="e">
            <v>#VALUE!</v>
          </cell>
          <cell r="AJ105" t="e">
            <v>#VALUE!</v>
          </cell>
          <cell r="AK105" t="e">
            <v>#VALUE!</v>
          </cell>
          <cell r="AL105" t="e">
            <v>#VALUE!</v>
          </cell>
        </row>
        <row r="106">
          <cell r="D106">
            <v>0</v>
          </cell>
          <cell r="E106" t="e">
            <v>#VALUE!</v>
          </cell>
          <cell r="F106" t="e">
            <v>#VALUE!</v>
          </cell>
          <cell r="G106" t="e">
            <v>#VALUE!</v>
          </cell>
          <cell r="H106" t="e">
            <v>#VALUE!</v>
          </cell>
          <cell r="I106" t="e">
            <v>#VALUE!</v>
          </cell>
          <cell r="J106" t="e">
            <v>#VALUE!</v>
          </cell>
          <cell r="K106" t="e">
            <v>#VALUE!</v>
          </cell>
          <cell r="L106" t="e">
            <v>#VALUE!</v>
          </cell>
          <cell r="M106" t="e">
            <v>#VALUE!</v>
          </cell>
          <cell r="N106" t="e">
            <v>#VALUE!</v>
          </cell>
          <cell r="O106" t="e">
            <v>#VALUE!</v>
          </cell>
          <cell r="P106" t="e">
            <v>#VALUE!</v>
          </cell>
          <cell r="Q106" t="e">
            <v>#VALUE!</v>
          </cell>
          <cell r="R106" t="e">
            <v>#VALUE!</v>
          </cell>
          <cell r="S106" t="e">
            <v>#VALUE!</v>
          </cell>
          <cell r="T106" t="e">
            <v>#VALUE!</v>
          </cell>
          <cell r="U106" t="e">
            <v>#VALUE!</v>
          </cell>
          <cell r="V106" t="e">
            <v>#VALUE!</v>
          </cell>
          <cell r="W106" t="e">
            <v>#VALUE!</v>
          </cell>
          <cell r="X106" t="e">
            <v>#VALUE!</v>
          </cell>
          <cell r="Y106" t="e">
            <v>#VALUE!</v>
          </cell>
          <cell r="Z106" t="e">
            <v>#VALUE!</v>
          </cell>
          <cell r="AA106" t="e">
            <v>#VALUE!</v>
          </cell>
          <cell r="AB106" t="e">
            <v>#VALUE!</v>
          </cell>
          <cell r="AC106" t="e">
            <v>#VALUE!</v>
          </cell>
          <cell r="AD106" t="e">
            <v>#VALUE!</v>
          </cell>
          <cell r="AE106" t="e">
            <v>#VALUE!</v>
          </cell>
          <cell r="AF106" t="e">
            <v>#VALUE!</v>
          </cell>
          <cell r="AG106" t="e">
            <v>#VALUE!</v>
          </cell>
          <cell r="AH106" t="e">
            <v>#VALUE!</v>
          </cell>
          <cell r="AI106" t="e">
            <v>#VALUE!</v>
          </cell>
          <cell r="AJ106" t="e">
            <v>#VALUE!</v>
          </cell>
          <cell r="AK106" t="e">
            <v>#VALUE!</v>
          </cell>
          <cell r="AL106" t="e">
            <v>#VALUE!</v>
          </cell>
        </row>
        <row r="107">
          <cell r="D107">
            <v>0</v>
          </cell>
          <cell r="E107" t="e">
            <v>#VALUE!</v>
          </cell>
          <cell r="F107" t="e">
            <v>#VALUE!</v>
          </cell>
          <cell r="G107" t="e">
            <v>#VALUE!</v>
          </cell>
          <cell r="H107" t="e">
            <v>#VALUE!</v>
          </cell>
          <cell r="I107" t="e">
            <v>#VALUE!</v>
          </cell>
          <cell r="J107" t="e">
            <v>#VALUE!</v>
          </cell>
          <cell r="K107" t="e">
            <v>#VALUE!</v>
          </cell>
          <cell r="L107" t="e">
            <v>#VALUE!</v>
          </cell>
          <cell r="M107" t="e">
            <v>#VALUE!</v>
          </cell>
          <cell r="N107" t="e">
            <v>#VALUE!</v>
          </cell>
          <cell r="O107" t="e">
            <v>#VALUE!</v>
          </cell>
          <cell r="P107" t="e">
            <v>#VALUE!</v>
          </cell>
          <cell r="Q107" t="e">
            <v>#VALUE!</v>
          </cell>
          <cell r="R107" t="e">
            <v>#VALUE!</v>
          </cell>
          <cell r="S107" t="e">
            <v>#VALUE!</v>
          </cell>
          <cell r="T107" t="e">
            <v>#VALUE!</v>
          </cell>
          <cell r="U107" t="e">
            <v>#VALUE!</v>
          </cell>
          <cell r="V107" t="e">
            <v>#VALUE!</v>
          </cell>
          <cell r="W107" t="e">
            <v>#VALUE!</v>
          </cell>
          <cell r="X107" t="e">
            <v>#VALUE!</v>
          </cell>
          <cell r="Y107" t="e">
            <v>#VALUE!</v>
          </cell>
          <cell r="Z107" t="e">
            <v>#VALUE!</v>
          </cell>
          <cell r="AA107" t="e">
            <v>#VALUE!</v>
          </cell>
          <cell r="AB107" t="e">
            <v>#VALUE!</v>
          </cell>
          <cell r="AC107" t="e">
            <v>#VALUE!</v>
          </cell>
          <cell r="AD107" t="e">
            <v>#VALUE!</v>
          </cell>
          <cell r="AE107" t="e">
            <v>#VALUE!</v>
          </cell>
          <cell r="AF107" t="e">
            <v>#VALUE!</v>
          </cell>
          <cell r="AG107" t="e">
            <v>#VALUE!</v>
          </cell>
          <cell r="AH107" t="e">
            <v>#VALUE!</v>
          </cell>
          <cell r="AI107" t="e">
            <v>#VALUE!</v>
          </cell>
          <cell r="AJ107" t="e">
            <v>#VALUE!</v>
          </cell>
          <cell r="AK107" t="e">
            <v>#VALUE!</v>
          </cell>
          <cell r="AL107" t="e">
            <v>#VALUE!</v>
          </cell>
        </row>
        <row r="108">
          <cell r="D108">
            <v>0</v>
          </cell>
          <cell r="E108" t="e">
            <v>#VALUE!</v>
          </cell>
          <cell r="F108" t="e">
            <v>#VALUE!</v>
          </cell>
          <cell r="G108" t="e">
            <v>#VALUE!</v>
          </cell>
          <cell r="H108" t="e">
            <v>#VALUE!</v>
          </cell>
          <cell r="I108" t="e">
            <v>#VALUE!</v>
          </cell>
          <cell r="J108" t="e">
            <v>#VALUE!</v>
          </cell>
          <cell r="K108" t="e">
            <v>#VALUE!</v>
          </cell>
          <cell r="L108" t="e">
            <v>#VALUE!</v>
          </cell>
          <cell r="M108" t="e">
            <v>#VALUE!</v>
          </cell>
          <cell r="N108" t="e">
            <v>#VALUE!</v>
          </cell>
          <cell r="O108" t="e">
            <v>#VALUE!</v>
          </cell>
          <cell r="P108" t="e">
            <v>#VALUE!</v>
          </cell>
          <cell r="Q108" t="e">
            <v>#VALUE!</v>
          </cell>
          <cell r="R108" t="e">
            <v>#VALUE!</v>
          </cell>
          <cell r="S108" t="e">
            <v>#VALUE!</v>
          </cell>
          <cell r="T108" t="e">
            <v>#VALUE!</v>
          </cell>
          <cell r="U108" t="e">
            <v>#VALUE!</v>
          </cell>
          <cell r="V108" t="e">
            <v>#VALUE!</v>
          </cell>
          <cell r="W108" t="e">
            <v>#VALUE!</v>
          </cell>
          <cell r="X108" t="e">
            <v>#VALUE!</v>
          </cell>
          <cell r="Y108" t="e">
            <v>#VALUE!</v>
          </cell>
          <cell r="Z108" t="e">
            <v>#VALUE!</v>
          </cell>
          <cell r="AA108" t="e">
            <v>#VALUE!</v>
          </cell>
          <cell r="AB108" t="e">
            <v>#VALUE!</v>
          </cell>
          <cell r="AC108" t="e">
            <v>#VALUE!</v>
          </cell>
          <cell r="AD108" t="e">
            <v>#VALUE!</v>
          </cell>
          <cell r="AE108" t="e">
            <v>#VALUE!</v>
          </cell>
          <cell r="AF108" t="e">
            <v>#VALUE!</v>
          </cell>
          <cell r="AG108" t="e">
            <v>#VALUE!</v>
          </cell>
          <cell r="AH108" t="e">
            <v>#VALUE!</v>
          </cell>
          <cell r="AI108" t="e">
            <v>#VALUE!</v>
          </cell>
          <cell r="AJ108" t="e">
            <v>#VALUE!</v>
          </cell>
          <cell r="AK108" t="e">
            <v>#VALUE!</v>
          </cell>
          <cell r="AL108" t="e">
            <v>#VALUE!</v>
          </cell>
        </row>
        <row r="109">
          <cell r="D109">
            <v>0</v>
          </cell>
          <cell r="E109" t="e">
            <v>#VALUE!</v>
          </cell>
          <cell r="F109" t="e">
            <v>#VALUE!</v>
          </cell>
          <cell r="G109" t="e">
            <v>#VALUE!</v>
          </cell>
          <cell r="H109" t="e">
            <v>#VALUE!</v>
          </cell>
          <cell r="I109" t="e">
            <v>#VALUE!</v>
          </cell>
          <cell r="J109" t="e">
            <v>#VALUE!</v>
          </cell>
          <cell r="K109" t="e">
            <v>#VALUE!</v>
          </cell>
          <cell r="L109" t="e">
            <v>#VALUE!</v>
          </cell>
          <cell r="M109" t="e">
            <v>#VALUE!</v>
          </cell>
          <cell r="N109" t="e">
            <v>#VALUE!</v>
          </cell>
          <cell r="O109" t="e">
            <v>#VALUE!</v>
          </cell>
          <cell r="P109" t="e">
            <v>#VALUE!</v>
          </cell>
          <cell r="Q109" t="e">
            <v>#VALUE!</v>
          </cell>
          <cell r="R109" t="e">
            <v>#VALUE!</v>
          </cell>
          <cell r="S109" t="e">
            <v>#VALUE!</v>
          </cell>
          <cell r="T109" t="e">
            <v>#VALUE!</v>
          </cell>
          <cell r="U109" t="e">
            <v>#VALUE!</v>
          </cell>
          <cell r="V109" t="e">
            <v>#VALUE!</v>
          </cell>
          <cell r="W109" t="e">
            <v>#VALUE!</v>
          </cell>
          <cell r="X109" t="e">
            <v>#VALUE!</v>
          </cell>
          <cell r="Y109" t="e">
            <v>#VALUE!</v>
          </cell>
          <cell r="Z109" t="e">
            <v>#VALUE!</v>
          </cell>
          <cell r="AA109" t="e">
            <v>#VALUE!</v>
          </cell>
          <cell r="AB109" t="e">
            <v>#VALUE!</v>
          </cell>
          <cell r="AC109" t="e">
            <v>#VALUE!</v>
          </cell>
          <cell r="AD109" t="e">
            <v>#VALUE!</v>
          </cell>
          <cell r="AE109" t="e">
            <v>#VALUE!</v>
          </cell>
          <cell r="AF109" t="e">
            <v>#VALUE!</v>
          </cell>
          <cell r="AG109" t="e">
            <v>#VALUE!</v>
          </cell>
          <cell r="AH109" t="e">
            <v>#VALUE!</v>
          </cell>
          <cell r="AI109" t="e">
            <v>#VALUE!</v>
          </cell>
          <cell r="AJ109" t="e">
            <v>#VALUE!</v>
          </cell>
          <cell r="AK109" t="e">
            <v>#VALUE!</v>
          </cell>
          <cell r="AL109" t="e">
            <v>#VALUE!</v>
          </cell>
        </row>
        <row r="110">
          <cell r="D110">
            <v>0</v>
          </cell>
          <cell r="E110" t="e">
            <v>#VALUE!</v>
          </cell>
          <cell r="F110" t="e">
            <v>#VALUE!</v>
          </cell>
          <cell r="G110" t="e">
            <v>#VALUE!</v>
          </cell>
          <cell r="H110" t="e">
            <v>#VALUE!</v>
          </cell>
          <cell r="I110" t="e">
            <v>#VALUE!</v>
          </cell>
          <cell r="J110" t="e">
            <v>#VALUE!</v>
          </cell>
          <cell r="K110" t="e">
            <v>#VALUE!</v>
          </cell>
          <cell r="L110" t="e">
            <v>#VALUE!</v>
          </cell>
          <cell r="M110" t="e">
            <v>#VALUE!</v>
          </cell>
          <cell r="N110" t="e">
            <v>#VALUE!</v>
          </cell>
          <cell r="O110" t="e">
            <v>#VALUE!</v>
          </cell>
          <cell r="P110" t="e">
            <v>#VALUE!</v>
          </cell>
          <cell r="Q110" t="e">
            <v>#VALUE!</v>
          </cell>
          <cell r="R110" t="e">
            <v>#VALUE!</v>
          </cell>
          <cell r="S110" t="e">
            <v>#VALUE!</v>
          </cell>
          <cell r="T110" t="e">
            <v>#VALUE!</v>
          </cell>
          <cell r="U110" t="e">
            <v>#VALUE!</v>
          </cell>
          <cell r="V110" t="e">
            <v>#VALUE!</v>
          </cell>
          <cell r="W110" t="e">
            <v>#VALUE!</v>
          </cell>
          <cell r="X110" t="e">
            <v>#VALUE!</v>
          </cell>
          <cell r="Y110" t="e">
            <v>#VALUE!</v>
          </cell>
          <cell r="Z110" t="e">
            <v>#VALUE!</v>
          </cell>
          <cell r="AA110" t="e">
            <v>#VALUE!</v>
          </cell>
          <cell r="AB110" t="e">
            <v>#VALUE!</v>
          </cell>
          <cell r="AC110" t="e">
            <v>#VALUE!</v>
          </cell>
          <cell r="AD110" t="e">
            <v>#VALUE!</v>
          </cell>
          <cell r="AE110" t="e">
            <v>#VALUE!</v>
          </cell>
          <cell r="AF110" t="e">
            <v>#VALUE!</v>
          </cell>
          <cell r="AG110" t="e">
            <v>#VALUE!</v>
          </cell>
          <cell r="AH110" t="e">
            <v>#VALUE!</v>
          </cell>
          <cell r="AI110" t="e">
            <v>#VALUE!</v>
          </cell>
          <cell r="AJ110" t="e">
            <v>#VALUE!</v>
          </cell>
          <cell r="AK110" t="e">
            <v>#VALUE!</v>
          </cell>
          <cell r="AL110" t="e">
            <v>#VALUE!</v>
          </cell>
        </row>
        <row r="111">
          <cell r="D111">
            <v>0</v>
          </cell>
          <cell r="E111" t="e">
            <v>#VALUE!</v>
          </cell>
          <cell r="F111" t="e">
            <v>#VALUE!</v>
          </cell>
          <cell r="G111" t="e">
            <v>#VALUE!</v>
          </cell>
          <cell r="H111" t="e">
            <v>#VALUE!</v>
          </cell>
          <cell r="I111" t="e">
            <v>#VALUE!</v>
          </cell>
          <cell r="J111" t="e">
            <v>#VALUE!</v>
          </cell>
          <cell r="K111" t="e">
            <v>#VALUE!</v>
          </cell>
          <cell r="L111" t="e">
            <v>#VALUE!</v>
          </cell>
          <cell r="M111" t="e">
            <v>#VALUE!</v>
          </cell>
          <cell r="N111" t="e">
            <v>#VALUE!</v>
          </cell>
          <cell r="O111" t="e">
            <v>#VALUE!</v>
          </cell>
          <cell r="P111" t="e">
            <v>#VALUE!</v>
          </cell>
          <cell r="Q111" t="e">
            <v>#VALUE!</v>
          </cell>
          <cell r="R111" t="e">
            <v>#VALUE!</v>
          </cell>
          <cell r="S111" t="e">
            <v>#VALUE!</v>
          </cell>
          <cell r="T111" t="e">
            <v>#VALUE!</v>
          </cell>
          <cell r="U111" t="e">
            <v>#VALUE!</v>
          </cell>
          <cell r="V111" t="e">
            <v>#VALUE!</v>
          </cell>
          <cell r="W111" t="e">
            <v>#VALUE!</v>
          </cell>
          <cell r="X111" t="e">
            <v>#VALUE!</v>
          </cell>
          <cell r="Y111" t="e">
            <v>#VALUE!</v>
          </cell>
          <cell r="Z111" t="e">
            <v>#VALUE!</v>
          </cell>
          <cell r="AA111" t="e">
            <v>#VALUE!</v>
          </cell>
          <cell r="AB111" t="e">
            <v>#VALUE!</v>
          </cell>
          <cell r="AC111" t="e">
            <v>#VALUE!</v>
          </cell>
          <cell r="AD111" t="e">
            <v>#VALUE!</v>
          </cell>
          <cell r="AE111" t="e">
            <v>#VALUE!</v>
          </cell>
          <cell r="AF111" t="e">
            <v>#VALUE!</v>
          </cell>
          <cell r="AG111" t="e">
            <v>#VALUE!</v>
          </cell>
          <cell r="AH111" t="e">
            <v>#VALUE!</v>
          </cell>
          <cell r="AI111" t="e">
            <v>#VALUE!</v>
          </cell>
          <cell r="AJ111" t="e">
            <v>#VALUE!</v>
          </cell>
          <cell r="AK111" t="e">
            <v>#VALUE!</v>
          </cell>
          <cell r="AL111" t="e">
            <v>#VALUE!</v>
          </cell>
        </row>
        <row r="112">
          <cell r="D112">
            <v>0</v>
          </cell>
          <cell r="E112" t="e">
            <v>#VALUE!</v>
          </cell>
          <cell r="F112" t="e">
            <v>#VALUE!</v>
          </cell>
          <cell r="G112" t="e">
            <v>#VALUE!</v>
          </cell>
          <cell r="H112" t="e">
            <v>#VALUE!</v>
          </cell>
          <cell r="I112" t="e">
            <v>#VALUE!</v>
          </cell>
          <cell r="J112" t="e">
            <v>#VALUE!</v>
          </cell>
          <cell r="K112" t="e">
            <v>#VALUE!</v>
          </cell>
          <cell r="L112" t="e">
            <v>#VALUE!</v>
          </cell>
          <cell r="M112" t="e">
            <v>#VALUE!</v>
          </cell>
          <cell r="N112" t="e">
            <v>#VALUE!</v>
          </cell>
          <cell r="O112" t="e">
            <v>#VALUE!</v>
          </cell>
          <cell r="P112" t="e">
            <v>#VALUE!</v>
          </cell>
          <cell r="Q112" t="e">
            <v>#VALUE!</v>
          </cell>
          <cell r="R112" t="e">
            <v>#VALUE!</v>
          </cell>
          <cell r="S112" t="e">
            <v>#VALUE!</v>
          </cell>
          <cell r="T112" t="e">
            <v>#VALUE!</v>
          </cell>
          <cell r="U112" t="e">
            <v>#VALUE!</v>
          </cell>
          <cell r="V112" t="e">
            <v>#VALUE!</v>
          </cell>
          <cell r="W112" t="e">
            <v>#VALUE!</v>
          </cell>
          <cell r="X112" t="e">
            <v>#VALUE!</v>
          </cell>
          <cell r="Y112" t="e">
            <v>#VALUE!</v>
          </cell>
          <cell r="Z112" t="e">
            <v>#VALUE!</v>
          </cell>
          <cell r="AA112" t="e">
            <v>#VALUE!</v>
          </cell>
          <cell r="AB112" t="e">
            <v>#VALUE!</v>
          </cell>
          <cell r="AC112" t="e">
            <v>#VALUE!</v>
          </cell>
          <cell r="AD112" t="e">
            <v>#VALUE!</v>
          </cell>
          <cell r="AE112" t="e">
            <v>#VALUE!</v>
          </cell>
          <cell r="AF112" t="e">
            <v>#VALUE!</v>
          </cell>
          <cell r="AG112" t="e">
            <v>#VALUE!</v>
          </cell>
          <cell r="AH112" t="e">
            <v>#VALUE!</v>
          </cell>
          <cell r="AI112" t="e">
            <v>#VALUE!</v>
          </cell>
          <cell r="AJ112" t="e">
            <v>#VALUE!</v>
          </cell>
          <cell r="AK112" t="e">
            <v>#VALUE!</v>
          </cell>
          <cell r="AL112" t="e">
            <v>#VALUE!</v>
          </cell>
        </row>
        <row r="113">
          <cell r="D113">
            <v>0</v>
          </cell>
          <cell r="E113" t="e">
            <v>#VALUE!</v>
          </cell>
          <cell r="F113" t="e">
            <v>#VALUE!</v>
          </cell>
          <cell r="G113" t="e">
            <v>#VALUE!</v>
          </cell>
          <cell r="H113" t="e">
            <v>#VALUE!</v>
          </cell>
          <cell r="I113" t="e">
            <v>#VALUE!</v>
          </cell>
          <cell r="J113" t="e">
            <v>#VALUE!</v>
          </cell>
          <cell r="K113" t="e">
            <v>#VALUE!</v>
          </cell>
          <cell r="L113" t="e">
            <v>#VALUE!</v>
          </cell>
          <cell r="M113" t="e">
            <v>#VALUE!</v>
          </cell>
          <cell r="N113" t="e">
            <v>#VALUE!</v>
          </cell>
          <cell r="O113" t="e">
            <v>#VALUE!</v>
          </cell>
          <cell r="P113" t="e">
            <v>#VALUE!</v>
          </cell>
          <cell r="Q113" t="e">
            <v>#VALUE!</v>
          </cell>
          <cell r="R113" t="e">
            <v>#VALUE!</v>
          </cell>
          <cell r="S113" t="e">
            <v>#VALUE!</v>
          </cell>
          <cell r="T113" t="e">
            <v>#VALUE!</v>
          </cell>
          <cell r="U113" t="e">
            <v>#VALUE!</v>
          </cell>
          <cell r="V113" t="e">
            <v>#VALUE!</v>
          </cell>
          <cell r="W113" t="e">
            <v>#VALUE!</v>
          </cell>
          <cell r="X113" t="e">
            <v>#VALUE!</v>
          </cell>
          <cell r="Y113" t="e">
            <v>#VALUE!</v>
          </cell>
          <cell r="Z113" t="e">
            <v>#VALUE!</v>
          </cell>
          <cell r="AA113" t="e">
            <v>#VALUE!</v>
          </cell>
          <cell r="AB113" t="e">
            <v>#VALUE!</v>
          </cell>
          <cell r="AC113" t="e">
            <v>#VALUE!</v>
          </cell>
          <cell r="AD113" t="e">
            <v>#VALUE!</v>
          </cell>
          <cell r="AE113" t="e">
            <v>#VALUE!</v>
          </cell>
          <cell r="AF113" t="e">
            <v>#VALUE!</v>
          </cell>
          <cell r="AG113" t="e">
            <v>#VALUE!</v>
          </cell>
          <cell r="AH113" t="e">
            <v>#VALUE!</v>
          </cell>
          <cell r="AI113" t="e">
            <v>#VALUE!</v>
          </cell>
          <cell r="AJ113" t="e">
            <v>#VALUE!</v>
          </cell>
          <cell r="AK113" t="e">
            <v>#VALUE!</v>
          </cell>
          <cell r="AL113" t="e">
            <v>#VALUE!</v>
          </cell>
        </row>
        <row r="114">
          <cell r="D114">
            <v>0</v>
          </cell>
          <cell r="E114" t="e">
            <v>#VALUE!</v>
          </cell>
          <cell r="F114" t="e">
            <v>#VALUE!</v>
          </cell>
          <cell r="G114" t="e">
            <v>#VALUE!</v>
          </cell>
          <cell r="H114" t="e">
            <v>#VALUE!</v>
          </cell>
          <cell r="I114" t="e">
            <v>#VALUE!</v>
          </cell>
          <cell r="J114" t="e">
            <v>#VALUE!</v>
          </cell>
          <cell r="K114" t="e">
            <v>#VALUE!</v>
          </cell>
          <cell r="L114" t="e">
            <v>#VALUE!</v>
          </cell>
          <cell r="M114" t="e">
            <v>#VALUE!</v>
          </cell>
          <cell r="N114" t="e">
            <v>#VALUE!</v>
          </cell>
          <cell r="O114" t="e">
            <v>#VALUE!</v>
          </cell>
          <cell r="P114" t="e">
            <v>#VALUE!</v>
          </cell>
          <cell r="Q114" t="e">
            <v>#VALUE!</v>
          </cell>
          <cell r="R114" t="e">
            <v>#VALUE!</v>
          </cell>
          <cell r="S114" t="e">
            <v>#VALUE!</v>
          </cell>
          <cell r="T114" t="e">
            <v>#VALUE!</v>
          </cell>
          <cell r="U114" t="e">
            <v>#VALUE!</v>
          </cell>
          <cell r="V114" t="e">
            <v>#VALUE!</v>
          </cell>
          <cell r="W114" t="e">
            <v>#VALUE!</v>
          </cell>
          <cell r="X114" t="e">
            <v>#VALUE!</v>
          </cell>
          <cell r="Y114" t="e">
            <v>#VALUE!</v>
          </cell>
          <cell r="Z114" t="e">
            <v>#VALUE!</v>
          </cell>
          <cell r="AA114" t="e">
            <v>#VALUE!</v>
          </cell>
          <cell r="AB114" t="e">
            <v>#VALUE!</v>
          </cell>
          <cell r="AC114" t="e">
            <v>#VALUE!</v>
          </cell>
          <cell r="AD114" t="e">
            <v>#VALUE!</v>
          </cell>
          <cell r="AE114" t="e">
            <v>#VALUE!</v>
          </cell>
          <cell r="AF114" t="e">
            <v>#VALUE!</v>
          </cell>
          <cell r="AG114" t="e">
            <v>#VALUE!</v>
          </cell>
          <cell r="AH114" t="e">
            <v>#VALUE!</v>
          </cell>
          <cell r="AI114" t="e">
            <v>#VALUE!</v>
          </cell>
          <cell r="AJ114" t="e">
            <v>#VALUE!</v>
          </cell>
          <cell r="AK114" t="e">
            <v>#VALUE!</v>
          </cell>
          <cell r="AL114" t="e">
            <v>#VALUE!</v>
          </cell>
        </row>
      </sheetData>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
  <sheetViews>
    <sheetView zoomScaleNormal="100" workbookViewId="0">
      <selection activeCell="I26" sqref="I26"/>
    </sheetView>
  </sheetViews>
  <sheetFormatPr baseColWidth="10" defaultRowHeight="12.75" x14ac:dyDescent="0.2"/>
  <sheetData/>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8"/>
  <dimension ref="A1:N141"/>
  <sheetViews>
    <sheetView zoomScaleNormal="100" workbookViewId="0">
      <selection sqref="A1:H1"/>
    </sheetView>
  </sheetViews>
  <sheetFormatPr baseColWidth="10" defaultColWidth="9.140625" defaultRowHeight="13.5" x14ac:dyDescent="0.25"/>
  <cols>
    <col min="1" max="1" width="19.28515625" style="25" customWidth="1"/>
    <col min="2" max="3" width="9.28515625" style="46" customWidth="1"/>
    <col min="4" max="4" width="9.28515625" style="47" customWidth="1"/>
    <col min="5" max="8" width="9.28515625" style="25" customWidth="1"/>
    <col min="9" max="16384" width="9.140625" style="25"/>
  </cols>
  <sheetData>
    <row r="1" spans="1:14" s="21" customFormat="1" ht="25.5" customHeight="1" x14ac:dyDescent="0.2">
      <c r="A1" s="444" t="s">
        <v>75</v>
      </c>
      <c r="B1" s="445"/>
      <c r="C1" s="445"/>
      <c r="D1" s="445"/>
      <c r="E1" s="445"/>
      <c r="F1" s="445"/>
      <c r="G1" s="445"/>
      <c r="H1" s="445"/>
    </row>
    <row r="2" spans="1:14" ht="8.25" customHeight="1" x14ac:dyDescent="0.25">
      <c r="A2" s="22"/>
      <c r="I2" s="48"/>
    </row>
    <row r="3" spans="1:14" ht="11.1" customHeight="1" x14ac:dyDescent="0.25">
      <c r="A3" s="438" t="s">
        <v>0</v>
      </c>
      <c r="B3" s="466" t="s">
        <v>76</v>
      </c>
      <c r="C3" s="467"/>
      <c r="D3" s="467"/>
      <c r="E3" s="467"/>
      <c r="F3" s="467"/>
      <c r="G3" s="467"/>
      <c r="H3" s="468" t="s">
        <v>69</v>
      </c>
      <c r="I3" s="48"/>
    </row>
    <row r="4" spans="1:14" s="27" customFormat="1" ht="11.1" customHeight="1" x14ac:dyDescent="0.15">
      <c r="A4" s="439"/>
      <c r="B4" s="446">
        <v>2008</v>
      </c>
      <c r="C4" s="447"/>
      <c r="D4" s="448"/>
      <c r="E4" s="446">
        <v>2015</v>
      </c>
      <c r="F4" s="447"/>
      <c r="G4" s="447"/>
      <c r="H4" s="469"/>
      <c r="I4" s="26"/>
    </row>
    <row r="5" spans="1:14" s="27" customFormat="1" ht="11.1" customHeight="1" x14ac:dyDescent="0.15">
      <c r="A5" s="439"/>
      <c r="B5" s="217" t="s">
        <v>1</v>
      </c>
      <c r="C5" s="217" t="s">
        <v>68</v>
      </c>
      <c r="D5" s="240" t="s">
        <v>67</v>
      </c>
      <c r="E5" s="218" t="s">
        <v>1</v>
      </c>
      <c r="F5" s="218" t="s">
        <v>68</v>
      </c>
      <c r="G5" s="240" t="s">
        <v>67</v>
      </c>
      <c r="H5" s="469"/>
      <c r="I5" s="26"/>
    </row>
    <row r="6" spans="1:14" s="27" customFormat="1" ht="11.1" customHeight="1" x14ac:dyDescent="0.15">
      <c r="A6" s="440"/>
      <c r="B6" s="470" t="s">
        <v>2</v>
      </c>
      <c r="C6" s="471"/>
      <c r="D6" s="219" t="s">
        <v>56</v>
      </c>
      <c r="E6" s="435" t="s">
        <v>2</v>
      </c>
      <c r="F6" s="437"/>
      <c r="G6" s="219" t="s">
        <v>56</v>
      </c>
      <c r="H6" s="219" t="s">
        <v>49</v>
      </c>
      <c r="I6" s="49"/>
    </row>
    <row r="7" spans="1:14" s="27" customFormat="1" ht="5.0999999999999996" customHeight="1" x14ac:dyDescent="0.15">
      <c r="A7" s="195"/>
      <c r="B7" s="220"/>
      <c r="C7" s="220"/>
      <c r="D7" s="221"/>
      <c r="E7" s="195"/>
      <c r="F7" s="195"/>
      <c r="G7" s="195"/>
      <c r="H7" s="195"/>
    </row>
    <row r="8" spans="1:14" s="27" customFormat="1" ht="10.15" customHeight="1" x14ac:dyDescent="0.15">
      <c r="A8" s="190" t="s">
        <v>3</v>
      </c>
      <c r="B8" s="229">
        <v>152</v>
      </c>
      <c r="C8" s="220">
        <v>63</v>
      </c>
      <c r="D8" s="221">
        <v>41.44736842105263</v>
      </c>
      <c r="E8" s="195">
        <v>150</v>
      </c>
      <c r="F8" s="195">
        <v>73</v>
      </c>
      <c r="G8" s="223">
        <v>48.666666666666671</v>
      </c>
      <c r="H8" s="224">
        <v>7.2192982456140413</v>
      </c>
      <c r="J8" s="29"/>
      <c r="K8" s="29"/>
      <c r="L8" s="29"/>
      <c r="M8" s="29"/>
      <c r="N8" s="29"/>
    </row>
    <row r="9" spans="1:14" s="27" customFormat="1" ht="10.15" customHeight="1" x14ac:dyDescent="0.15">
      <c r="A9" s="190" t="s">
        <v>4</v>
      </c>
      <c r="B9" s="229">
        <v>66</v>
      </c>
      <c r="C9" s="220">
        <v>36</v>
      </c>
      <c r="D9" s="221">
        <v>54.545454545454547</v>
      </c>
      <c r="E9" s="195">
        <v>88</v>
      </c>
      <c r="F9" s="195">
        <v>38</v>
      </c>
      <c r="G9" s="223">
        <v>43.18181818181818</v>
      </c>
      <c r="H9" s="224">
        <v>-11.363636363636367</v>
      </c>
      <c r="J9" s="29"/>
      <c r="K9" s="29"/>
      <c r="L9" s="29"/>
      <c r="M9" s="29"/>
      <c r="N9" s="29"/>
    </row>
    <row r="10" spans="1:14" s="27" customFormat="1" ht="10.15" customHeight="1" x14ac:dyDescent="0.15">
      <c r="A10" s="190" t="s">
        <v>5</v>
      </c>
      <c r="B10" s="229">
        <v>62</v>
      </c>
      <c r="C10" s="220">
        <v>28</v>
      </c>
      <c r="D10" s="221">
        <v>45.161290322580648</v>
      </c>
      <c r="E10" s="195">
        <v>66</v>
      </c>
      <c r="F10" s="195">
        <v>43</v>
      </c>
      <c r="G10" s="223">
        <v>65.151515151515156</v>
      </c>
      <c r="H10" s="224">
        <v>19.990224828934508</v>
      </c>
      <c r="J10" s="29"/>
      <c r="K10" s="29"/>
      <c r="L10" s="29"/>
      <c r="M10" s="29"/>
      <c r="N10" s="29"/>
    </row>
    <row r="11" spans="1:14" s="27" customFormat="1" ht="10.15" customHeight="1" x14ac:dyDescent="0.15">
      <c r="A11" s="190" t="s">
        <v>6</v>
      </c>
      <c r="B11" s="229">
        <v>43</v>
      </c>
      <c r="C11" s="220">
        <v>23</v>
      </c>
      <c r="D11" s="221">
        <v>53.488372093023258</v>
      </c>
      <c r="E11" s="191">
        <v>1</v>
      </c>
      <c r="F11" s="242">
        <v>0</v>
      </c>
      <c r="G11" s="223">
        <v>0</v>
      </c>
      <c r="H11" s="227" t="s">
        <v>63</v>
      </c>
      <c r="J11" s="29"/>
      <c r="K11" s="29"/>
      <c r="L11" s="29"/>
      <c r="M11" s="29"/>
      <c r="N11" s="29"/>
    </row>
    <row r="12" spans="1:14" s="27" customFormat="1" ht="10.15" customHeight="1" x14ac:dyDescent="0.15">
      <c r="A12" s="190" t="s">
        <v>7</v>
      </c>
      <c r="B12" s="229">
        <v>147</v>
      </c>
      <c r="C12" s="220">
        <v>72</v>
      </c>
      <c r="D12" s="221">
        <v>48.979591836734691</v>
      </c>
      <c r="E12" s="195">
        <v>163</v>
      </c>
      <c r="F12" s="195">
        <v>60</v>
      </c>
      <c r="G12" s="223">
        <v>36.809815950920246</v>
      </c>
      <c r="H12" s="224">
        <v>-12.169775885814445</v>
      </c>
      <c r="J12" s="29"/>
      <c r="K12" s="29"/>
      <c r="L12" s="29"/>
      <c r="M12" s="29"/>
      <c r="N12" s="29"/>
    </row>
    <row r="13" spans="1:14" s="27" customFormat="1" ht="10.15" customHeight="1" x14ac:dyDescent="0.15">
      <c r="A13" s="190" t="s">
        <v>8</v>
      </c>
      <c r="B13" s="229">
        <v>85</v>
      </c>
      <c r="C13" s="220">
        <v>43</v>
      </c>
      <c r="D13" s="221">
        <v>50.588235294117645</v>
      </c>
      <c r="E13" s="195">
        <v>167</v>
      </c>
      <c r="F13" s="195">
        <v>77</v>
      </c>
      <c r="G13" s="223">
        <v>46.107784431137731</v>
      </c>
      <c r="H13" s="224">
        <v>-4.4804508629799145</v>
      </c>
      <c r="J13" s="29"/>
      <c r="K13" s="29"/>
      <c r="L13" s="29"/>
      <c r="M13" s="29"/>
      <c r="N13" s="29"/>
    </row>
    <row r="14" spans="1:14" s="27" customFormat="1" ht="10.15" customHeight="1" x14ac:dyDescent="0.15">
      <c r="A14" s="190" t="s">
        <v>9</v>
      </c>
      <c r="B14" s="229" t="s">
        <v>77</v>
      </c>
      <c r="C14" s="229" t="s">
        <v>77</v>
      </c>
      <c r="D14" s="229" t="s">
        <v>77</v>
      </c>
      <c r="E14" s="242" t="s">
        <v>77</v>
      </c>
      <c r="F14" s="242" t="s">
        <v>77</v>
      </c>
      <c r="G14" s="242" t="s">
        <v>78</v>
      </c>
      <c r="H14" s="242" t="s">
        <v>78</v>
      </c>
      <c r="J14" s="29"/>
      <c r="K14" s="29"/>
      <c r="L14" s="29"/>
      <c r="M14" s="29"/>
      <c r="N14" s="29"/>
    </row>
    <row r="15" spans="1:14" s="27" customFormat="1" ht="10.15" customHeight="1" x14ac:dyDescent="0.15">
      <c r="A15" s="190" t="s">
        <v>10</v>
      </c>
      <c r="B15" s="229">
        <v>122</v>
      </c>
      <c r="C15" s="220">
        <v>77</v>
      </c>
      <c r="D15" s="221">
        <v>63.114754098360656</v>
      </c>
      <c r="E15" s="195">
        <v>98</v>
      </c>
      <c r="F15" s="195">
        <v>47</v>
      </c>
      <c r="G15" s="223">
        <v>47.959183673469383</v>
      </c>
      <c r="H15" s="224">
        <v>-15.155570424891273</v>
      </c>
      <c r="J15" s="29"/>
      <c r="K15" s="29"/>
      <c r="L15" s="29"/>
      <c r="M15" s="29"/>
      <c r="N15" s="29"/>
    </row>
    <row r="16" spans="1:14" s="27" customFormat="1" ht="10.15" customHeight="1" x14ac:dyDescent="0.15">
      <c r="A16" s="190" t="s">
        <v>45</v>
      </c>
      <c r="B16" s="229">
        <v>57</v>
      </c>
      <c r="C16" s="220">
        <v>28</v>
      </c>
      <c r="D16" s="221">
        <v>49.122807017543863</v>
      </c>
      <c r="E16" s="195">
        <v>86</v>
      </c>
      <c r="F16" s="195">
        <v>39</v>
      </c>
      <c r="G16" s="223">
        <v>45.348837209302324</v>
      </c>
      <c r="H16" s="224">
        <v>-3.7739698082415387</v>
      </c>
      <c r="J16" s="29"/>
      <c r="K16" s="29"/>
      <c r="L16" s="29"/>
      <c r="M16" s="29"/>
      <c r="N16" s="29"/>
    </row>
    <row r="17" spans="1:14" s="27" customFormat="1" ht="10.15" customHeight="1" x14ac:dyDescent="0.15">
      <c r="A17" s="190" t="s">
        <v>11</v>
      </c>
      <c r="B17" s="229">
        <v>36</v>
      </c>
      <c r="C17" s="220">
        <v>19</v>
      </c>
      <c r="D17" s="221">
        <v>52.777777777777779</v>
      </c>
      <c r="E17" s="195">
        <v>24</v>
      </c>
      <c r="F17" s="195">
        <v>14</v>
      </c>
      <c r="G17" s="223">
        <v>58.333333333333336</v>
      </c>
      <c r="H17" s="224">
        <v>5.5555555555555571</v>
      </c>
      <c r="J17" s="29"/>
      <c r="K17" s="29"/>
      <c r="L17" s="29"/>
      <c r="M17" s="29"/>
      <c r="N17" s="29"/>
    </row>
    <row r="18" spans="1:14" s="27" customFormat="1" ht="10.15" customHeight="1" x14ac:dyDescent="0.15">
      <c r="A18" s="190" t="s">
        <v>12</v>
      </c>
      <c r="B18" s="229" t="s">
        <v>77</v>
      </c>
      <c r="C18" s="229" t="s">
        <v>77</v>
      </c>
      <c r="D18" s="229" t="s">
        <v>77</v>
      </c>
      <c r="E18" s="195">
        <v>23</v>
      </c>
      <c r="F18" s="195">
        <v>16</v>
      </c>
      <c r="G18" s="223">
        <v>69.565217391304344</v>
      </c>
      <c r="H18" s="229" t="s">
        <v>63</v>
      </c>
      <c r="J18" s="29"/>
      <c r="K18" s="29"/>
      <c r="L18" s="29"/>
      <c r="M18" s="29"/>
      <c r="N18" s="29"/>
    </row>
    <row r="19" spans="1:14" s="41" customFormat="1" ht="10.15" customHeight="1" x14ac:dyDescent="0.15">
      <c r="A19" s="366" t="s">
        <v>50</v>
      </c>
      <c r="B19" s="368">
        <v>770</v>
      </c>
      <c r="C19" s="352">
        <v>389</v>
      </c>
      <c r="D19" s="372">
        <v>50.519480519480517</v>
      </c>
      <c r="E19" s="352">
        <v>866</v>
      </c>
      <c r="F19" s="352">
        <v>407</v>
      </c>
      <c r="G19" s="354">
        <v>46.997690531177824</v>
      </c>
      <c r="H19" s="355">
        <v>-3.5217899883026931</v>
      </c>
      <c r="I19" s="38"/>
      <c r="J19" s="40"/>
      <c r="K19" s="40"/>
      <c r="L19" s="29"/>
      <c r="M19" s="29"/>
      <c r="N19" s="29"/>
    </row>
    <row r="20" spans="1:14" s="27" customFormat="1" ht="5.0999999999999996" customHeight="1" x14ac:dyDescent="0.15">
      <c r="A20" s="190"/>
      <c r="B20" s="229"/>
      <c r="C20" s="220"/>
      <c r="D20" s="221"/>
      <c r="E20" s="195"/>
      <c r="F20" s="195"/>
      <c r="G20" s="223"/>
      <c r="H20" s="224"/>
      <c r="I20" s="32"/>
      <c r="J20" s="40"/>
      <c r="K20" s="40"/>
      <c r="L20" s="29"/>
      <c r="M20" s="29"/>
      <c r="N20" s="29"/>
    </row>
    <row r="21" spans="1:14" s="32" customFormat="1" ht="10.15" customHeight="1" x14ac:dyDescent="0.15">
      <c r="A21" s="189" t="s">
        <v>48</v>
      </c>
      <c r="B21" s="228">
        <v>429</v>
      </c>
      <c r="C21" s="246">
        <v>226</v>
      </c>
      <c r="D21" s="221">
        <v>52.680652680652678</v>
      </c>
      <c r="E21" s="195">
        <v>422</v>
      </c>
      <c r="F21" s="195">
        <v>211</v>
      </c>
      <c r="G21" s="223">
        <v>50</v>
      </c>
      <c r="H21" s="224">
        <v>-2.6806526806526776</v>
      </c>
      <c r="J21" s="40"/>
      <c r="K21" s="40"/>
      <c r="L21" s="29"/>
      <c r="M21" s="29"/>
      <c r="N21" s="29"/>
    </row>
    <row r="22" spans="1:14" s="32" customFormat="1" ht="10.15" customHeight="1" x14ac:dyDescent="0.15">
      <c r="A22" s="189" t="s">
        <v>66</v>
      </c>
      <c r="B22" s="228">
        <v>218</v>
      </c>
      <c r="C22" s="246">
        <v>92</v>
      </c>
      <c r="D22" s="221">
        <v>42.201834862385319</v>
      </c>
      <c r="E22" s="191">
        <v>246</v>
      </c>
      <c r="F22" s="195">
        <v>109</v>
      </c>
      <c r="G22" s="223">
        <v>44.308943089430898</v>
      </c>
      <c r="H22" s="224">
        <v>2.107108227045579</v>
      </c>
    </row>
    <row r="23" spans="1:14" s="32" customFormat="1" ht="10.15" customHeight="1" x14ac:dyDescent="0.15">
      <c r="A23" s="189" t="s">
        <v>65</v>
      </c>
      <c r="B23" s="191">
        <v>211</v>
      </c>
      <c r="C23" s="246">
        <v>134</v>
      </c>
      <c r="D23" s="221">
        <v>63.507109004739334</v>
      </c>
      <c r="E23" s="244">
        <v>176</v>
      </c>
      <c r="F23" s="244">
        <v>102</v>
      </c>
      <c r="G23" s="223">
        <v>57.95454545454546</v>
      </c>
      <c r="H23" s="224">
        <v>-5.5525635501938737</v>
      </c>
      <c r="J23" s="40"/>
      <c r="K23" s="40"/>
      <c r="L23" s="29"/>
      <c r="M23" s="29"/>
      <c r="N23" s="29"/>
    </row>
    <row r="24" spans="1:14" s="27" customFormat="1" ht="10.15" customHeight="1" x14ac:dyDescent="0.15">
      <c r="A24" s="190" t="s">
        <v>13</v>
      </c>
      <c r="B24" s="228">
        <v>50</v>
      </c>
      <c r="C24" s="220">
        <v>28</v>
      </c>
      <c r="D24" s="221">
        <v>56</v>
      </c>
      <c r="E24" s="195">
        <v>158</v>
      </c>
      <c r="F24" s="195">
        <v>69</v>
      </c>
      <c r="G24" s="223">
        <v>43.670886075949369</v>
      </c>
      <c r="H24" s="224">
        <v>-12.329113924050631</v>
      </c>
      <c r="I24" s="32"/>
      <c r="J24" s="40"/>
      <c r="K24" s="40"/>
      <c r="L24" s="29"/>
      <c r="M24" s="29"/>
      <c r="N24" s="29"/>
    </row>
    <row r="25" spans="1:14" s="27" customFormat="1" ht="10.15" customHeight="1" x14ac:dyDescent="0.15">
      <c r="A25" s="190" t="s">
        <v>14</v>
      </c>
      <c r="B25" s="229">
        <v>189</v>
      </c>
      <c r="C25" s="220">
        <v>73</v>
      </c>
      <c r="D25" s="221">
        <v>38.624338624338627</v>
      </c>
      <c r="E25" s="195">
        <v>185</v>
      </c>
      <c r="F25" s="195">
        <v>84</v>
      </c>
      <c r="G25" s="223">
        <v>45.405405405405411</v>
      </c>
      <c r="H25" s="224">
        <v>6.7810667810667837</v>
      </c>
      <c r="I25" s="32"/>
      <c r="J25" s="40"/>
      <c r="K25" s="40"/>
      <c r="L25" s="29"/>
      <c r="M25" s="29"/>
      <c r="N25" s="29"/>
    </row>
    <row r="26" spans="1:14" s="27" customFormat="1" ht="10.15" customHeight="1" x14ac:dyDescent="0.15">
      <c r="A26" s="190" t="s">
        <v>15</v>
      </c>
      <c r="B26" s="229">
        <v>242</v>
      </c>
      <c r="C26" s="220">
        <v>109</v>
      </c>
      <c r="D26" s="221">
        <v>45.041322314049587</v>
      </c>
      <c r="E26" s="195">
        <v>307</v>
      </c>
      <c r="F26" s="195">
        <v>131</v>
      </c>
      <c r="G26" s="223">
        <v>42.671009771986974</v>
      </c>
      <c r="H26" s="224">
        <v>-2.3703125420626137</v>
      </c>
      <c r="I26" s="32"/>
      <c r="J26" s="40"/>
      <c r="K26" s="40"/>
      <c r="L26" s="29"/>
      <c r="M26" s="29"/>
      <c r="N26" s="29"/>
    </row>
    <row r="27" spans="1:14" s="27" customFormat="1" ht="10.15" customHeight="1" x14ac:dyDescent="0.15">
      <c r="A27" s="190" t="s">
        <v>16</v>
      </c>
      <c r="B27" s="229">
        <v>70</v>
      </c>
      <c r="C27" s="220">
        <v>35</v>
      </c>
      <c r="D27" s="221">
        <v>50</v>
      </c>
      <c r="E27" s="195">
        <v>43</v>
      </c>
      <c r="F27" s="195">
        <v>21</v>
      </c>
      <c r="G27" s="223">
        <v>48.837209302325576</v>
      </c>
      <c r="H27" s="224">
        <v>-1.1627906976744242</v>
      </c>
      <c r="I27" s="32"/>
      <c r="J27" s="40"/>
      <c r="K27" s="40"/>
      <c r="L27" s="29"/>
      <c r="M27" s="29"/>
      <c r="N27" s="29"/>
    </row>
    <row r="28" spans="1:14" s="27" customFormat="1" ht="10.15" customHeight="1" x14ac:dyDescent="0.15">
      <c r="A28" s="190" t="s">
        <v>17</v>
      </c>
      <c r="B28" s="229">
        <v>60</v>
      </c>
      <c r="C28" s="220">
        <v>25</v>
      </c>
      <c r="D28" s="221">
        <v>41.666666666666664</v>
      </c>
      <c r="E28" s="195">
        <v>77</v>
      </c>
      <c r="F28" s="195">
        <v>25</v>
      </c>
      <c r="G28" s="223">
        <v>32.467532467532465</v>
      </c>
      <c r="H28" s="224">
        <v>-9.1991341991341997</v>
      </c>
      <c r="I28" s="32"/>
      <c r="J28" s="40"/>
      <c r="K28" s="40"/>
      <c r="L28" s="29"/>
      <c r="M28" s="29"/>
      <c r="N28" s="29"/>
    </row>
    <row r="29" spans="1:14" s="27" customFormat="1" ht="10.15" customHeight="1" x14ac:dyDescent="0.15">
      <c r="A29" s="190" t="s">
        <v>18</v>
      </c>
      <c r="B29" s="229">
        <v>55</v>
      </c>
      <c r="C29" s="220">
        <v>41</v>
      </c>
      <c r="D29" s="221">
        <v>74.545454545454547</v>
      </c>
      <c r="E29" s="195">
        <v>77</v>
      </c>
      <c r="F29" s="195">
        <v>40</v>
      </c>
      <c r="G29" s="223">
        <v>51.94805194805194</v>
      </c>
      <c r="H29" s="224">
        <v>-22.597402597402606</v>
      </c>
      <c r="I29" s="32"/>
      <c r="J29" s="40"/>
      <c r="K29" s="40"/>
      <c r="L29" s="29"/>
      <c r="M29" s="29"/>
      <c r="N29" s="29"/>
    </row>
    <row r="30" spans="1:14" s="41" customFormat="1" ht="10.15" customHeight="1" x14ac:dyDescent="0.15">
      <c r="A30" s="366" t="s">
        <v>51</v>
      </c>
      <c r="B30" s="352">
        <v>1095</v>
      </c>
      <c r="C30" s="352">
        <v>537</v>
      </c>
      <c r="D30" s="372">
        <v>49.041095890410958</v>
      </c>
      <c r="E30" s="352">
        <v>1269</v>
      </c>
      <c r="F30" s="352">
        <v>581</v>
      </c>
      <c r="G30" s="354">
        <v>45.78408195429472</v>
      </c>
      <c r="H30" s="355">
        <v>-3.2570139361162376</v>
      </c>
      <c r="I30" s="42"/>
      <c r="J30" s="40"/>
      <c r="K30" s="40"/>
      <c r="L30" s="29"/>
      <c r="M30" s="29"/>
      <c r="N30" s="29"/>
    </row>
    <row r="31" spans="1:14" s="27" customFormat="1" ht="5.0999999999999996" customHeight="1" x14ac:dyDescent="0.15">
      <c r="A31" s="190"/>
      <c r="B31" s="368"/>
      <c r="C31" s="220"/>
      <c r="D31" s="221"/>
      <c r="E31" s="195"/>
      <c r="F31" s="195"/>
      <c r="G31" s="223"/>
      <c r="H31" s="224"/>
      <c r="I31" s="32"/>
      <c r="J31" s="40"/>
      <c r="K31" s="40"/>
      <c r="L31" s="29"/>
      <c r="M31" s="29"/>
      <c r="N31" s="29"/>
    </row>
    <row r="32" spans="1:14" s="27" customFormat="1" ht="10.15" customHeight="1" x14ac:dyDescent="0.15">
      <c r="A32" s="195" t="s">
        <v>44</v>
      </c>
      <c r="B32" s="229">
        <v>152</v>
      </c>
      <c r="C32" s="220">
        <v>66</v>
      </c>
      <c r="D32" s="221">
        <v>43.421052631578945</v>
      </c>
      <c r="E32" s="195">
        <v>163</v>
      </c>
      <c r="F32" s="195">
        <v>91</v>
      </c>
      <c r="G32" s="223">
        <v>55.828220858895705</v>
      </c>
      <c r="H32" s="224">
        <v>12.40716822731676</v>
      </c>
      <c r="I32" s="32"/>
      <c r="J32" s="40"/>
      <c r="K32" s="40"/>
      <c r="L32" s="29"/>
      <c r="M32" s="29"/>
      <c r="N32" s="29"/>
    </row>
    <row r="33" spans="1:14" s="27" customFormat="1" ht="10.15" customHeight="1" x14ac:dyDescent="0.15">
      <c r="A33" s="195" t="s">
        <v>43</v>
      </c>
      <c r="B33" s="229">
        <v>118</v>
      </c>
      <c r="C33" s="220">
        <v>49</v>
      </c>
      <c r="D33" s="221">
        <v>41.525423728813557</v>
      </c>
      <c r="E33" s="195">
        <v>161</v>
      </c>
      <c r="F33" s="195">
        <v>68</v>
      </c>
      <c r="G33" s="223">
        <v>42.236024844720497</v>
      </c>
      <c r="H33" s="224">
        <v>0.71060111590693964</v>
      </c>
      <c r="I33" s="32"/>
      <c r="J33" s="40"/>
      <c r="K33" s="40"/>
      <c r="L33" s="29"/>
      <c r="M33" s="29"/>
      <c r="N33" s="29"/>
    </row>
    <row r="34" spans="1:14" s="27" customFormat="1" ht="10.15" customHeight="1" x14ac:dyDescent="0.15">
      <c r="A34" s="195" t="s">
        <v>42</v>
      </c>
      <c r="B34" s="229">
        <v>169</v>
      </c>
      <c r="C34" s="220">
        <v>76</v>
      </c>
      <c r="D34" s="221">
        <v>44.970414201183431</v>
      </c>
      <c r="E34" s="195">
        <v>229</v>
      </c>
      <c r="F34" s="195">
        <v>89</v>
      </c>
      <c r="G34" s="223">
        <v>38.864628820960704</v>
      </c>
      <c r="H34" s="224">
        <v>-6.1057853802227271</v>
      </c>
      <c r="I34" s="32"/>
      <c r="J34" s="40"/>
      <c r="K34" s="40"/>
      <c r="L34" s="29"/>
      <c r="M34" s="29"/>
      <c r="N34" s="29"/>
    </row>
    <row r="35" spans="1:14" s="27" customFormat="1" ht="10.15" customHeight="1" x14ac:dyDescent="0.15">
      <c r="A35" s="195" t="s">
        <v>41</v>
      </c>
      <c r="B35" s="229">
        <v>62</v>
      </c>
      <c r="C35" s="220">
        <v>31</v>
      </c>
      <c r="D35" s="221">
        <v>50</v>
      </c>
      <c r="E35" s="195">
        <v>47</v>
      </c>
      <c r="F35" s="195">
        <v>27</v>
      </c>
      <c r="G35" s="223">
        <v>57.446808510638306</v>
      </c>
      <c r="H35" s="224">
        <v>7.4468085106383057</v>
      </c>
      <c r="I35" s="32"/>
      <c r="J35" s="40"/>
      <c r="K35" s="40"/>
      <c r="L35" s="29"/>
      <c r="M35" s="29"/>
      <c r="N35" s="29"/>
    </row>
    <row r="36" spans="1:14" s="27" customFormat="1" ht="10.15" customHeight="1" x14ac:dyDescent="0.15">
      <c r="A36" s="195" t="s">
        <v>47</v>
      </c>
      <c r="B36" s="229">
        <v>104</v>
      </c>
      <c r="C36" s="220">
        <v>52</v>
      </c>
      <c r="D36" s="221">
        <v>50</v>
      </c>
      <c r="E36" s="195">
        <v>174</v>
      </c>
      <c r="F36" s="195">
        <v>78</v>
      </c>
      <c r="G36" s="223">
        <v>44.827586206896555</v>
      </c>
      <c r="H36" s="224">
        <v>-5.1724137931034448</v>
      </c>
      <c r="I36" s="32"/>
      <c r="J36" s="40"/>
      <c r="K36" s="40"/>
      <c r="L36" s="29"/>
      <c r="M36" s="29"/>
      <c r="N36" s="29"/>
    </row>
    <row r="37" spans="1:14" s="27" customFormat="1" ht="10.15" customHeight="1" x14ac:dyDescent="0.15">
      <c r="A37" s="195" t="s">
        <v>46</v>
      </c>
      <c r="B37" s="229">
        <v>92</v>
      </c>
      <c r="C37" s="220">
        <v>43</v>
      </c>
      <c r="D37" s="221">
        <v>46.739130434782609</v>
      </c>
      <c r="E37" s="195">
        <v>66</v>
      </c>
      <c r="F37" s="195">
        <v>29</v>
      </c>
      <c r="G37" s="223">
        <v>43.939393939393938</v>
      </c>
      <c r="H37" s="224">
        <v>-2.7997364953886716</v>
      </c>
      <c r="I37" s="32"/>
      <c r="J37" s="40"/>
      <c r="K37" s="40"/>
      <c r="L37" s="29"/>
      <c r="M37" s="29"/>
      <c r="N37" s="29"/>
    </row>
    <row r="38" spans="1:14" s="27" customFormat="1" ht="10.15" customHeight="1" x14ac:dyDescent="0.15">
      <c r="A38" s="195" t="s">
        <v>40</v>
      </c>
      <c r="B38" s="229">
        <v>195</v>
      </c>
      <c r="C38" s="220">
        <v>84</v>
      </c>
      <c r="D38" s="221">
        <v>43.07692307692308</v>
      </c>
      <c r="E38" s="195">
        <v>262</v>
      </c>
      <c r="F38" s="195">
        <v>114</v>
      </c>
      <c r="G38" s="223">
        <v>43.511450381679388</v>
      </c>
      <c r="H38" s="224">
        <v>0.4345273047563083</v>
      </c>
      <c r="I38" s="32"/>
      <c r="J38" s="40"/>
      <c r="K38" s="40"/>
      <c r="L38" s="29"/>
      <c r="M38" s="29"/>
      <c r="N38" s="29"/>
    </row>
    <row r="39" spans="1:14" s="27" customFormat="1" ht="10.15" customHeight="1" x14ac:dyDescent="0.15">
      <c r="A39" s="195" t="s">
        <v>54</v>
      </c>
      <c r="B39" s="229">
        <v>84</v>
      </c>
      <c r="C39" s="220">
        <v>40</v>
      </c>
      <c r="D39" s="221">
        <v>47.61904761904762</v>
      </c>
      <c r="E39" s="195">
        <v>126</v>
      </c>
      <c r="F39" s="195">
        <v>57</v>
      </c>
      <c r="G39" s="223">
        <v>45.238095238095241</v>
      </c>
      <c r="H39" s="224">
        <v>-2.3809523809523796</v>
      </c>
      <c r="I39" s="32"/>
      <c r="J39" s="40"/>
      <c r="K39" s="40"/>
      <c r="L39" s="29"/>
      <c r="M39" s="29"/>
      <c r="N39" s="29"/>
    </row>
    <row r="40" spans="1:14" s="27" customFormat="1" ht="10.15" customHeight="1" x14ac:dyDescent="0.15">
      <c r="A40" s="195" t="s">
        <v>39</v>
      </c>
      <c r="B40" s="229">
        <v>166</v>
      </c>
      <c r="C40" s="220">
        <v>73</v>
      </c>
      <c r="D40" s="221">
        <v>43.975903614457835</v>
      </c>
      <c r="E40" s="195">
        <v>174</v>
      </c>
      <c r="F40" s="195">
        <v>80</v>
      </c>
      <c r="G40" s="223">
        <v>45.977011494252871</v>
      </c>
      <c r="H40" s="224">
        <v>2.0011078797950361</v>
      </c>
      <c r="I40" s="32"/>
      <c r="J40" s="40"/>
      <c r="K40" s="40"/>
      <c r="L40" s="29"/>
      <c r="M40" s="29"/>
      <c r="N40" s="29"/>
    </row>
    <row r="41" spans="1:14" s="27" customFormat="1" ht="10.15" customHeight="1" x14ac:dyDescent="0.15">
      <c r="A41" s="195" t="s">
        <v>38</v>
      </c>
      <c r="B41" s="229">
        <v>29</v>
      </c>
      <c r="C41" s="220">
        <v>15</v>
      </c>
      <c r="D41" s="221">
        <v>51.724137931034484</v>
      </c>
      <c r="E41" s="195">
        <v>49</v>
      </c>
      <c r="F41" s="195">
        <v>12</v>
      </c>
      <c r="G41" s="223">
        <v>24.489795918367346</v>
      </c>
      <c r="H41" s="224">
        <v>-27.234342012667138</v>
      </c>
      <c r="I41" s="32"/>
      <c r="J41" s="40"/>
      <c r="K41" s="40"/>
      <c r="L41" s="29"/>
      <c r="M41" s="29"/>
      <c r="N41" s="29"/>
    </row>
    <row r="42" spans="1:14" s="27" customFormat="1" ht="10.15" customHeight="1" x14ac:dyDescent="0.15">
      <c r="A42" s="195" t="s">
        <v>37</v>
      </c>
      <c r="B42" s="229">
        <v>94</v>
      </c>
      <c r="C42" s="220">
        <v>59</v>
      </c>
      <c r="D42" s="221">
        <v>62.765957446808514</v>
      </c>
      <c r="E42" s="195">
        <v>87</v>
      </c>
      <c r="F42" s="195">
        <v>38</v>
      </c>
      <c r="G42" s="223">
        <v>43.678160919540232</v>
      </c>
      <c r="H42" s="224">
        <v>-19.087796527268281</v>
      </c>
      <c r="I42" s="32"/>
      <c r="J42" s="40"/>
      <c r="K42" s="40"/>
      <c r="L42" s="29"/>
      <c r="M42" s="29"/>
      <c r="N42" s="29"/>
    </row>
    <row r="43" spans="1:14" s="41" customFormat="1" ht="10.15" customHeight="1" x14ac:dyDescent="0.15">
      <c r="A43" s="351" t="s">
        <v>52</v>
      </c>
      <c r="B43" s="352">
        <v>1265</v>
      </c>
      <c r="C43" s="352">
        <v>588</v>
      </c>
      <c r="D43" s="372">
        <v>46.48221343873518</v>
      </c>
      <c r="E43" s="352">
        <v>1538</v>
      </c>
      <c r="F43" s="352">
        <v>683</v>
      </c>
      <c r="G43" s="354">
        <v>44.408322496749022</v>
      </c>
      <c r="H43" s="355">
        <v>-2.0738909419861571</v>
      </c>
      <c r="I43" s="42"/>
      <c r="J43" s="40"/>
      <c r="K43" s="40"/>
      <c r="L43" s="29"/>
      <c r="M43" s="29"/>
      <c r="N43" s="29"/>
    </row>
    <row r="44" spans="1:14" s="27" customFormat="1" ht="5.0999999999999996" customHeight="1" x14ac:dyDescent="0.15">
      <c r="A44" s="190"/>
      <c r="B44" s="368"/>
      <c r="C44" s="220"/>
      <c r="D44" s="221"/>
      <c r="E44" s="195"/>
      <c r="F44" s="195"/>
      <c r="G44" s="223"/>
      <c r="H44" s="224"/>
      <c r="I44" s="32"/>
      <c r="J44" s="40"/>
      <c r="K44" s="40"/>
      <c r="L44" s="29"/>
      <c r="M44" s="29"/>
      <c r="N44" s="29"/>
    </row>
    <row r="45" spans="1:14" s="27" customFormat="1" ht="10.15" customHeight="1" x14ac:dyDescent="0.15">
      <c r="A45" s="195" t="s">
        <v>36</v>
      </c>
      <c r="B45" s="229">
        <v>83</v>
      </c>
      <c r="C45" s="220">
        <v>37</v>
      </c>
      <c r="D45" s="221">
        <v>44.578313253012048</v>
      </c>
      <c r="E45" s="195">
        <v>72</v>
      </c>
      <c r="F45" s="195">
        <v>34</v>
      </c>
      <c r="G45" s="223">
        <v>47.222222222222221</v>
      </c>
      <c r="H45" s="224">
        <v>2.6439089692101732</v>
      </c>
      <c r="I45" s="32"/>
      <c r="J45" s="40"/>
      <c r="K45" s="40"/>
      <c r="L45" s="29"/>
      <c r="M45" s="29"/>
      <c r="N45" s="29"/>
    </row>
    <row r="46" spans="1:14" s="27" customFormat="1" ht="10.15" customHeight="1" x14ac:dyDescent="0.15">
      <c r="A46" s="195" t="s">
        <v>35</v>
      </c>
      <c r="B46" s="229">
        <v>76</v>
      </c>
      <c r="C46" s="220">
        <v>28</v>
      </c>
      <c r="D46" s="221">
        <v>36.842105263157897</v>
      </c>
      <c r="E46" s="195">
        <v>81</v>
      </c>
      <c r="F46" s="195">
        <v>42</v>
      </c>
      <c r="G46" s="223">
        <v>51.851851851851848</v>
      </c>
      <c r="H46" s="224">
        <v>15.00974658869395</v>
      </c>
      <c r="I46" s="32"/>
      <c r="J46" s="40"/>
      <c r="K46" s="40"/>
      <c r="L46" s="29"/>
      <c r="M46" s="29"/>
      <c r="N46" s="29"/>
    </row>
    <row r="47" spans="1:14" s="27" customFormat="1" ht="10.15" customHeight="1" x14ac:dyDescent="0.15">
      <c r="A47" s="195" t="s">
        <v>34</v>
      </c>
      <c r="B47" s="229">
        <v>251</v>
      </c>
      <c r="C47" s="220">
        <v>140</v>
      </c>
      <c r="D47" s="221">
        <v>55.776892430278885</v>
      </c>
      <c r="E47" s="195">
        <v>237</v>
      </c>
      <c r="F47" s="195">
        <v>127</v>
      </c>
      <c r="G47" s="223">
        <v>53.586497890295362</v>
      </c>
      <c r="H47" s="224">
        <v>-2.1903945399835223</v>
      </c>
      <c r="I47" s="32"/>
      <c r="J47" s="40"/>
      <c r="K47" s="40"/>
      <c r="L47" s="29"/>
      <c r="M47" s="29"/>
      <c r="N47" s="29"/>
    </row>
    <row r="48" spans="1:14" s="27" customFormat="1" ht="10.15" customHeight="1" x14ac:dyDescent="0.15">
      <c r="A48" s="195" t="s">
        <v>33</v>
      </c>
      <c r="B48" s="229">
        <v>203</v>
      </c>
      <c r="C48" s="220">
        <v>103</v>
      </c>
      <c r="D48" s="221">
        <v>50.738916256157637</v>
      </c>
      <c r="E48" s="195">
        <v>212</v>
      </c>
      <c r="F48" s="195">
        <v>121</v>
      </c>
      <c r="G48" s="223">
        <v>57.075471698113212</v>
      </c>
      <c r="H48" s="224">
        <v>6.336555441955575</v>
      </c>
      <c r="I48" s="32"/>
      <c r="J48" s="40"/>
      <c r="K48" s="40"/>
      <c r="L48" s="29"/>
      <c r="M48" s="29"/>
      <c r="N48" s="29"/>
    </row>
    <row r="49" spans="1:14" s="27" customFormat="1" ht="10.15" customHeight="1" x14ac:dyDescent="0.15">
      <c r="A49" s="195" t="s">
        <v>32</v>
      </c>
      <c r="B49" s="229">
        <v>77</v>
      </c>
      <c r="C49" s="220">
        <v>44</v>
      </c>
      <c r="D49" s="221">
        <v>57.142857142857146</v>
      </c>
      <c r="E49" s="195">
        <v>68</v>
      </c>
      <c r="F49" s="195">
        <v>34</v>
      </c>
      <c r="G49" s="223">
        <v>50</v>
      </c>
      <c r="H49" s="224">
        <v>-7.1428571428571459</v>
      </c>
      <c r="I49" s="32"/>
      <c r="J49" s="40"/>
      <c r="K49" s="40"/>
      <c r="L49" s="29"/>
      <c r="M49" s="29"/>
      <c r="N49" s="29"/>
    </row>
    <row r="50" spans="1:14" s="27" customFormat="1" ht="10.15" customHeight="1" x14ac:dyDescent="0.15">
      <c r="A50" s="195" t="s">
        <v>31</v>
      </c>
      <c r="B50" s="229">
        <v>34</v>
      </c>
      <c r="C50" s="220">
        <v>17</v>
      </c>
      <c r="D50" s="221">
        <v>50</v>
      </c>
      <c r="E50" s="195">
        <v>52</v>
      </c>
      <c r="F50" s="195">
        <v>20</v>
      </c>
      <c r="G50" s="223">
        <v>38.461538461538467</v>
      </c>
      <c r="H50" s="224">
        <v>-11.538461538461533</v>
      </c>
      <c r="I50" s="32"/>
      <c r="J50" s="40"/>
      <c r="K50" s="40"/>
      <c r="L50" s="29"/>
      <c r="M50" s="29"/>
      <c r="N50" s="29"/>
    </row>
    <row r="51" spans="1:14" s="27" customFormat="1" ht="10.15" customHeight="1" x14ac:dyDescent="0.15">
      <c r="A51" s="195" t="s">
        <v>30</v>
      </c>
      <c r="B51" s="229">
        <v>167</v>
      </c>
      <c r="C51" s="220">
        <v>74</v>
      </c>
      <c r="D51" s="221">
        <v>44.311377245508979</v>
      </c>
      <c r="E51" s="195">
        <v>206</v>
      </c>
      <c r="F51" s="195">
        <v>102</v>
      </c>
      <c r="G51" s="223">
        <v>49.514563106796118</v>
      </c>
      <c r="H51" s="224">
        <v>5.2031858612871389</v>
      </c>
      <c r="I51" s="32"/>
      <c r="J51" s="40"/>
      <c r="K51" s="40"/>
      <c r="L51" s="29"/>
      <c r="M51" s="29"/>
      <c r="N51" s="29"/>
    </row>
    <row r="52" spans="1:14" s="27" customFormat="1" ht="10.15" customHeight="1" x14ac:dyDescent="0.15">
      <c r="A52" s="195" t="s">
        <v>29</v>
      </c>
      <c r="B52" s="229">
        <v>207</v>
      </c>
      <c r="C52" s="220">
        <v>112</v>
      </c>
      <c r="D52" s="221">
        <v>54.106280193236714</v>
      </c>
      <c r="E52" s="195">
        <v>231</v>
      </c>
      <c r="F52" s="195">
        <v>110</v>
      </c>
      <c r="G52" s="223">
        <v>47.619047619047613</v>
      </c>
      <c r="H52" s="224">
        <v>-6.4872325741891004</v>
      </c>
      <c r="I52" s="32"/>
      <c r="J52" s="40"/>
      <c r="K52" s="40"/>
      <c r="L52" s="29"/>
      <c r="M52" s="29"/>
      <c r="N52" s="29"/>
    </row>
    <row r="53" spans="1:14" s="27" customFormat="1" ht="10.15" customHeight="1" x14ac:dyDescent="0.15">
      <c r="A53" s="195" t="s">
        <v>28</v>
      </c>
      <c r="B53" s="229">
        <v>215</v>
      </c>
      <c r="C53" s="220">
        <v>98</v>
      </c>
      <c r="D53" s="221">
        <v>45.581395348837212</v>
      </c>
      <c r="E53" s="195">
        <v>331</v>
      </c>
      <c r="F53" s="195">
        <v>146</v>
      </c>
      <c r="G53" s="223">
        <v>44.108761329305132</v>
      </c>
      <c r="H53" s="224">
        <v>-1.4726340195320802</v>
      </c>
      <c r="I53" s="32"/>
      <c r="J53" s="40"/>
      <c r="K53" s="40"/>
      <c r="L53" s="29"/>
      <c r="M53" s="29"/>
      <c r="N53" s="29"/>
    </row>
    <row r="54" spans="1:14" s="27" customFormat="1" ht="10.15" customHeight="1" x14ac:dyDescent="0.15">
      <c r="A54" s="195" t="s">
        <v>27</v>
      </c>
      <c r="B54" s="229">
        <v>141</v>
      </c>
      <c r="C54" s="220">
        <v>67</v>
      </c>
      <c r="D54" s="221">
        <v>47.5177304964539</v>
      </c>
      <c r="E54" s="195">
        <v>134</v>
      </c>
      <c r="F54" s="195">
        <v>51</v>
      </c>
      <c r="G54" s="223">
        <v>38.059701492537314</v>
      </c>
      <c r="H54" s="224">
        <v>-9.458029003916586</v>
      </c>
      <c r="I54" s="32"/>
      <c r="J54" s="40"/>
      <c r="K54" s="40"/>
      <c r="L54" s="29"/>
      <c r="M54" s="29"/>
      <c r="N54" s="29"/>
    </row>
    <row r="55" spans="1:14" s="27" customFormat="1" ht="10.15" customHeight="1" x14ac:dyDescent="0.15">
      <c r="A55" s="195" t="s">
        <v>26</v>
      </c>
      <c r="B55" s="229">
        <v>101</v>
      </c>
      <c r="C55" s="220">
        <v>51</v>
      </c>
      <c r="D55" s="221">
        <v>50.495049504950494</v>
      </c>
      <c r="E55" s="195">
        <v>169</v>
      </c>
      <c r="F55" s="195">
        <v>78</v>
      </c>
      <c r="G55" s="223">
        <v>46.153846153846153</v>
      </c>
      <c r="H55" s="224">
        <v>-4.3412033511043404</v>
      </c>
      <c r="I55" s="32"/>
      <c r="J55" s="40"/>
      <c r="K55" s="40"/>
      <c r="L55" s="29"/>
      <c r="M55" s="29"/>
      <c r="N55" s="29"/>
    </row>
    <row r="56" spans="1:14" s="27" customFormat="1" ht="10.15" customHeight="1" x14ac:dyDescent="0.15">
      <c r="A56" s="195" t="s">
        <v>25</v>
      </c>
      <c r="B56" s="229">
        <v>116</v>
      </c>
      <c r="C56" s="220">
        <v>60</v>
      </c>
      <c r="D56" s="221">
        <v>51.724137931034484</v>
      </c>
      <c r="E56" s="195">
        <v>198</v>
      </c>
      <c r="F56" s="195">
        <v>85</v>
      </c>
      <c r="G56" s="223">
        <v>42.929292929292927</v>
      </c>
      <c r="H56" s="224">
        <v>-8.7948450017415567</v>
      </c>
      <c r="I56" s="32"/>
      <c r="J56" s="40"/>
      <c r="K56" s="40"/>
      <c r="L56" s="29"/>
      <c r="M56" s="29"/>
      <c r="N56" s="29"/>
    </row>
    <row r="57" spans="1:14" s="27" customFormat="1" ht="10.15" customHeight="1" x14ac:dyDescent="0.15">
      <c r="A57" s="195" t="s">
        <v>24</v>
      </c>
      <c r="B57" s="229" t="s">
        <v>77</v>
      </c>
      <c r="C57" s="242" t="s">
        <v>77</v>
      </c>
      <c r="D57" s="242" t="s">
        <v>77</v>
      </c>
      <c r="E57" s="195">
        <v>74</v>
      </c>
      <c r="F57" s="195">
        <v>48</v>
      </c>
      <c r="G57" s="223">
        <v>64.86486486486487</v>
      </c>
      <c r="H57" s="242" t="s">
        <v>63</v>
      </c>
      <c r="I57" s="32"/>
      <c r="J57" s="40"/>
      <c r="K57" s="40"/>
      <c r="L57" s="29"/>
      <c r="M57" s="29"/>
      <c r="N57" s="29"/>
    </row>
    <row r="58" spans="1:14" s="27" customFormat="1" ht="10.15" customHeight="1" x14ac:dyDescent="0.15">
      <c r="A58" s="195" t="s">
        <v>23</v>
      </c>
      <c r="B58" s="229" t="s">
        <v>77</v>
      </c>
      <c r="C58" s="242" t="s">
        <v>77</v>
      </c>
      <c r="D58" s="242" t="s">
        <v>77</v>
      </c>
      <c r="E58" s="242" t="s">
        <v>77</v>
      </c>
      <c r="F58" s="242" t="s">
        <v>77</v>
      </c>
      <c r="G58" s="242" t="s">
        <v>78</v>
      </c>
      <c r="H58" s="242" t="s">
        <v>78</v>
      </c>
      <c r="I58" s="32"/>
      <c r="J58" s="40"/>
      <c r="K58" s="40"/>
      <c r="L58" s="29"/>
      <c r="M58" s="29"/>
      <c r="N58" s="29"/>
    </row>
    <row r="59" spans="1:14" s="27" customFormat="1" ht="10.15" customHeight="1" x14ac:dyDescent="0.15">
      <c r="A59" s="195" t="s">
        <v>22</v>
      </c>
      <c r="B59" s="229">
        <v>87</v>
      </c>
      <c r="C59" s="220">
        <v>37</v>
      </c>
      <c r="D59" s="221">
        <v>42.52873563218391</v>
      </c>
      <c r="E59" s="195">
        <v>146</v>
      </c>
      <c r="F59" s="195">
        <v>75</v>
      </c>
      <c r="G59" s="223">
        <v>51.369863013698634</v>
      </c>
      <c r="H59" s="224">
        <v>8.841127381514724</v>
      </c>
      <c r="I59" s="32"/>
      <c r="J59" s="40"/>
      <c r="K59" s="40"/>
      <c r="L59" s="29"/>
      <c r="M59" s="29"/>
      <c r="N59" s="29"/>
    </row>
    <row r="60" spans="1:14" s="27" customFormat="1" ht="10.15" customHeight="1" x14ac:dyDescent="0.15">
      <c r="A60" s="195" t="s">
        <v>21</v>
      </c>
      <c r="B60" s="229">
        <v>49</v>
      </c>
      <c r="C60" s="220">
        <v>16</v>
      </c>
      <c r="D60" s="221">
        <v>32.653061224489797</v>
      </c>
      <c r="E60" s="195">
        <v>44</v>
      </c>
      <c r="F60" s="195">
        <v>20</v>
      </c>
      <c r="G60" s="223">
        <v>45.454545454545453</v>
      </c>
      <c r="H60" s="224">
        <v>12.801484230055657</v>
      </c>
      <c r="I60" s="32"/>
      <c r="J60" s="40"/>
      <c r="K60" s="40"/>
      <c r="L60" s="29"/>
      <c r="M60" s="29"/>
      <c r="N60" s="29"/>
    </row>
    <row r="61" spans="1:14" s="27" customFormat="1" ht="10.15" customHeight="1" x14ac:dyDescent="0.15">
      <c r="A61" s="195" t="s">
        <v>20</v>
      </c>
      <c r="B61" s="242" t="s">
        <v>77</v>
      </c>
      <c r="C61" s="242" t="s">
        <v>77</v>
      </c>
      <c r="D61" s="242" t="s">
        <v>77</v>
      </c>
      <c r="E61" s="242" t="s">
        <v>77</v>
      </c>
      <c r="F61" s="242" t="s">
        <v>77</v>
      </c>
      <c r="G61" s="242" t="s">
        <v>78</v>
      </c>
      <c r="H61" s="242" t="s">
        <v>78</v>
      </c>
      <c r="I61" s="32"/>
      <c r="J61" s="40"/>
      <c r="K61" s="40"/>
      <c r="L61" s="29"/>
      <c r="M61" s="29"/>
      <c r="N61" s="29"/>
    </row>
    <row r="62" spans="1:14" s="41" customFormat="1" ht="10.15" customHeight="1" x14ac:dyDescent="0.15">
      <c r="A62" s="351" t="s">
        <v>53</v>
      </c>
      <c r="B62" s="352">
        <v>1807</v>
      </c>
      <c r="C62" s="352">
        <v>884</v>
      </c>
      <c r="D62" s="372">
        <v>48.920863309352519</v>
      </c>
      <c r="E62" s="368">
        <v>2255</v>
      </c>
      <c r="F62" s="368">
        <v>1093</v>
      </c>
      <c r="G62" s="354">
        <v>48.470066518847005</v>
      </c>
      <c r="H62" s="355">
        <v>-0.45079679050551391</v>
      </c>
      <c r="I62" s="42"/>
      <c r="J62" s="40"/>
      <c r="K62" s="40"/>
      <c r="L62" s="29"/>
      <c r="M62" s="29"/>
      <c r="N62" s="29"/>
    </row>
    <row r="63" spans="1:14" s="27" customFormat="1" ht="5.0999999999999996" customHeight="1" x14ac:dyDescent="0.15">
      <c r="A63" s="195"/>
      <c r="B63" s="368"/>
      <c r="C63" s="220"/>
      <c r="D63" s="221"/>
      <c r="E63" s="195"/>
      <c r="F63" s="351"/>
      <c r="G63" s="354"/>
      <c r="H63" s="355"/>
      <c r="I63" s="32"/>
      <c r="J63" s="40"/>
      <c r="K63" s="40"/>
      <c r="L63" s="29"/>
      <c r="M63" s="29"/>
      <c r="N63" s="29"/>
    </row>
    <row r="64" spans="1:14" s="41" customFormat="1" ht="10.15" customHeight="1" x14ac:dyDescent="0.15">
      <c r="A64" s="371" t="s">
        <v>19</v>
      </c>
      <c r="B64" s="352">
        <v>4937</v>
      </c>
      <c r="C64" s="352">
        <v>2398</v>
      </c>
      <c r="D64" s="372">
        <v>48.572007291877661</v>
      </c>
      <c r="E64" s="368">
        <v>5928</v>
      </c>
      <c r="F64" s="368">
        <v>2764</v>
      </c>
      <c r="G64" s="354">
        <v>46.626180836707157</v>
      </c>
      <c r="H64" s="355">
        <v>-1.9458264551705042</v>
      </c>
      <c r="I64" s="42"/>
      <c r="J64" s="40"/>
      <c r="K64" s="40"/>
      <c r="L64" s="29"/>
      <c r="M64" s="29"/>
      <c r="N64" s="29"/>
    </row>
    <row r="65" spans="1:14" s="27" customFormat="1" ht="6" customHeight="1" x14ac:dyDescent="0.15">
      <c r="A65" s="245"/>
      <c r="B65" s="220"/>
      <c r="C65" s="220"/>
      <c r="D65" s="221"/>
      <c r="E65" s="195"/>
      <c r="F65" s="195"/>
      <c r="G65" s="195"/>
      <c r="H65" s="195"/>
    </row>
    <row r="66" spans="1:14" s="27" customFormat="1" ht="9" x14ac:dyDescent="0.15">
      <c r="A66" s="195" t="s">
        <v>377</v>
      </c>
      <c r="B66" s="220"/>
      <c r="C66" s="220"/>
      <c r="D66" s="221"/>
      <c r="E66" s="195"/>
      <c r="F66" s="195"/>
      <c r="G66" s="195"/>
      <c r="H66" s="195"/>
      <c r="N66" s="29"/>
    </row>
    <row r="67" spans="1:14" s="27" customFormat="1" ht="9" x14ac:dyDescent="0.15">
      <c r="B67" s="28"/>
      <c r="C67" s="28"/>
      <c r="D67" s="29"/>
    </row>
    <row r="68" spans="1:14" s="27" customFormat="1" ht="9" x14ac:dyDescent="0.15">
      <c r="B68" s="28"/>
      <c r="C68" s="28"/>
      <c r="D68" s="29"/>
    </row>
    <row r="69" spans="1:14" s="27" customFormat="1" ht="9" x14ac:dyDescent="0.15">
      <c r="B69" s="28"/>
      <c r="C69" s="28"/>
      <c r="D69" s="29"/>
    </row>
    <row r="70" spans="1:14" s="27" customFormat="1" ht="9" x14ac:dyDescent="0.15">
      <c r="B70" s="28"/>
      <c r="C70" s="28"/>
      <c r="D70" s="29"/>
    </row>
    <row r="71" spans="1:14" s="27" customFormat="1" ht="9" x14ac:dyDescent="0.15">
      <c r="B71" s="28"/>
      <c r="C71" s="28"/>
      <c r="D71" s="29"/>
    </row>
    <row r="72" spans="1:14" s="27" customFormat="1" ht="9" x14ac:dyDescent="0.15">
      <c r="B72" s="28"/>
      <c r="C72" s="28"/>
      <c r="D72" s="29"/>
    </row>
    <row r="73" spans="1:14" s="27" customFormat="1" ht="9" x14ac:dyDescent="0.15">
      <c r="B73" s="28"/>
      <c r="C73" s="28"/>
      <c r="D73" s="29"/>
    </row>
    <row r="74" spans="1:14" s="27" customFormat="1" ht="9" x14ac:dyDescent="0.15">
      <c r="B74" s="28"/>
      <c r="C74" s="28"/>
      <c r="D74" s="29"/>
    </row>
    <row r="75" spans="1:14" s="27" customFormat="1" ht="9" x14ac:dyDescent="0.15">
      <c r="B75" s="28"/>
      <c r="C75" s="28"/>
      <c r="D75" s="29"/>
    </row>
    <row r="76" spans="1:14" s="27" customFormat="1" ht="9" x14ac:dyDescent="0.15">
      <c r="B76" s="28"/>
      <c r="C76" s="28"/>
      <c r="D76" s="29"/>
    </row>
    <row r="77" spans="1:14" s="27" customFormat="1" ht="9" x14ac:dyDescent="0.15">
      <c r="B77" s="28"/>
      <c r="C77" s="28"/>
      <c r="D77" s="29"/>
    </row>
    <row r="78" spans="1:14" s="27" customFormat="1" ht="9" x14ac:dyDescent="0.15">
      <c r="B78" s="28"/>
      <c r="C78" s="28"/>
      <c r="D78" s="29"/>
    </row>
    <row r="79" spans="1:14" s="27" customFormat="1" ht="9" x14ac:dyDescent="0.15">
      <c r="B79" s="28"/>
      <c r="C79" s="28"/>
      <c r="D79" s="29"/>
    </row>
    <row r="80" spans="1:14" s="27" customFormat="1" ht="9" x14ac:dyDescent="0.15">
      <c r="B80" s="28"/>
      <c r="C80" s="28"/>
      <c r="D80" s="29"/>
    </row>
    <row r="81" spans="2:4" s="27" customFormat="1" ht="9" x14ac:dyDescent="0.15">
      <c r="B81" s="28"/>
      <c r="C81" s="28"/>
      <c r="D81" s="29"/>
    </row>
    <row r="82" spans="2:4" s="27" customFormat="1" ht="9" x14ac:dyDescent="0.15">
      <c r="B82" s="28"/>
      <c r="C82" s="28"/>
      <c r="D82" s="29"/>
    </row>
    <row r="83" spans="2:4" s="27" customFormat="1" ht="9" x14ac:dyDescent="0.15">
      <c r="B83" s="28"/>
      <c r="C83" s="28"/>
      <c r="D83" s="29"/>
    </row>
    <row r="84" spans="2:4" s="27" customFormat="1" ht="9" x14ac:dyDescent="0.15">
      <c r="B84" s="28"/>
      <c r="C84" s="28"/>
      <c r="D84" s="29"/>
    </row>
    <row r="85" spans="2:4" s="27" customFormat="1" ht="9" x14ac:dyDescent="0.15">
      <c r="B85" s="28"/>
      <c r="C85" s="28"/>
      <c r="D85" s="29"/>
    </row>
    <row r="86" spans="2:4" s="27" customFormat="1" ht="9" x14ac:dyDescent="0.15">
      <c r="B86" s="28"/>
      <c r="C86" s="28"/>
      <c r="D86" s="29"/>
    </row>
    <row r="87" spans="2:4" s="27" customFormat="1" ht="9" x14ac:dyDescent="0.15">
      <c r="B87" s="28"/>
      <c r="C87" s="28"/>
      <c r="D87" s="29"/>
    </row>
    <row r="88" spans="2:4" s="27" customFormat="1" ht="9" x14ac:dyDescent="0.15">
      <c r="B88" s="28"/>
      <c r="C88" s="28"/>
      <c r="D88" s="29"/>
    </row>
    <row r="89" spans="2:4" s="27" customFormat="1" ht="9" x14ac:dyDescent="0.15">
      <c r="B89" s="28"/>
      <c r="C89" s="28"/>
      <c r="D89" s="29"/>
    </row>
    <row r="90" spans="2:4" s="27" customFormat="1" ht="9" x14ac:dyDescent="0.15">
      <c r="B90" s="28"/>
      <c r="C90" s="28"/>
      <c r="D90" s="29"/>
    </row>
    <row r="91" spans="2:4" s="27" customFormat="1" ht="9" x14ac:dyDescent="0.15">
      <c r="B91" s="28"/>
      <c r="C91" s="28"/>
      <c r="D91" s="29"/>
    </row>
    <row r="92" spans="2:4" s="27" customFormat="1" ht="9" x14ac:dyDescent="0.15">
      <c r="B92" s="28"/>
      <c r="C92" s="28"/>
      <c r="D92" s="29"/>
    </row>
    <row r="93" spans="2:4" s="27" customFormat="1" ht="9" x14ac:dyDescent="0.15">
      <c r="B93" s="28"/>
      <c r="C93" s="28"/>
      <c r="D93" s="29"/>
    </row>
    <row r="94" spans="2:4" s="27" customFormat="1" ht="9" x14ac:dyDescent="0.15">
      <c r="B94" s="28"/>
      <c r="C94" s="28"/>
      <c r="D94" s="29"/>
    </row>
    <row r="95" spans="2:4" s="27" customFormat="1" ht="9" x14ac:dyDescent="0.15">
      <c r="B95" s="28"/>
      <c r="C95" s="28"/>
      <c r="D95" s="29"/>
    </row>
    <row r="96" spans="2:4" s="27" customFormat="1" ht="9" x14ac:dyDescent="0.15">
      <c r="B96" s="28"/>
      <c r="C96" s="28"/>
      <c r="D96" s="29"/>
    </row>
    <row r="97" spans="2:4" s="27" customFormat="1" ht="9" x14ac:dyDescent="0.15">
      <c r="B97" s="28"/>
      <c r="C97" s="28"/>
      <c r="D97" s="29"/>
    </row>
    <row r="98" spans="2:4" s="27" customFormat="1" ht="9" x14ac:dyDescent="0.15">
      <c r="B98" s="28"/>
      <c r="C98" s="28"/>
      <c r="D98" s="29"/>
    </row>
    <row r="99" spans="2:4" s="27" customFormat="1" ht="9" x14ac:dyDescent="0.15">
      <c r="B99" s="28"/>
      <c r="C99" s="28"/>
      <c r="D99" s="29"/>
    </row>
    <row r="100" spans="2:4" s="27" customFormat="1" ht="9" x14ac:dyDescent="0.15">
      <c r="B100" s="28"/>
      <c r="C100" s="28"/>
      <c r="D100" s="29"/>
    </row>
    <row r="101" spans="2:4" s="27" customFormat="1" ht="9" x14ac:dyDescent="0.15">
      <c r="B101" s="28"/>
      <c r="C101" s="28"/>
      <c r="D101" s="29"/>
    </row>
    <row r="102" spans="2:4" s="27" customFormat="1" ht="9" x14ac:dyDescent="0.15">
      <c r="B102" s="28"/>
      <c r="C102" s="28"/>
      <c r="D102" s="29"/>
    </row>
    <row r="103" spans="2:4" s="27" customFormat="1" ht="9" x14ac:dyDescent="0.15">
      <c r="B103" s="28"/>
      <c r="C103" s="28"/>
      <c r="D103" s="29"/>
    </row>
    <row r="104" spans="2:4" s="27" customFormat="1" ht="9" x14ac:dyDescent="0.15">
      <c r="B104" s="28"/>
      <c r="C104" s="28"/>
      <c r="D104" s="29"/>
    </row>
    <row r="105" spans="2:4" s="27" customFormat="1" ht="9" x14ac:dyDescent="0.15">
      <c r="B105" s="28"/>
      <c r="C105" s="28"/>
      <c r="D105" s="29"/>
    </row>
    <row r="106" spans="2:4" s="27" customFormat="1" ht="9" x14ac:dyDescent="0.15">
      <c r="B106" s="28"/>
      <c r="C106" s="28"/>
      <c r="D106" s="29"/>
    </row>
    <row r="107" spans="2:4" s="27" customFormat="1" ht="9" x14ac:dyDescent="0.15">
      <c r="B107" s="28"/>
      <c r="C107" s="28"/>
      <c r="D107" s="29"/>
    </row>
    <row r="108" spans="2:4" s="27" customFormat="1" ht="9" x14ac:dyDescent="0.15">
      <c r="B108" s="28"/>
      <c r="C108" s="28"/>
      <c r="D108" s="29"/>
    </row>
    <row r="109" spans="2:4" s="27" customFormat="1" ht="9" x14ac:dyDescent="0.15">
      <c r="B109" s="28"/>
      <c r="C109" s="28"/>
      <c r="D109" s="29"/>
    </row>
    <row r="110" spans="2:4" s="27" customFormat="1" ht="9" x14ac:dyDescent="0.15">
      <c r="B110" s="28"/>
      <c r="C110" s="28"/>
      <c r="D110" s="29"/>
    </row>
    <row r="111" spans="2:4" s="27" customFormat="1" ht="9" x14ac:dyDescent="0.15">
      <c r="B111" s="28"/>
      <c r="C111" s="28"/>
      <c r="D111" s="29"/>
    </row>
    <row r="112" spans="2:4" s="27" customFormat="1" ht="9" x14ac:dyDescent="0.15">
      <c r="B112" s="28"/>
      <c r="C112" s="28"/>
      <c r="D112" s="29"/>
    </row>
    <row r="113" spans="2:4" s="27" customFormat="1" ht="9" x14ac:dyDescent="0.15">
      <c r="B113" s="28"/>
      <c r="C113" s="28"/>
      <c r="D113" s="29"/>
    </row>
    <row r="114" spans="2:4" s="27" customFormat="1" ht="9" x14ac:dyDescent="0.15">
      <c r="B114" s="28"/>
      <c r="C114" s="28"/>
      <c r="D114" s="29"/>
    </row>
    <row r="115" spans="2:4" s="27" customFormat="1" ht="9" x14ac:dyDescent="0.15">
      <c r="B115" s="28"/>
      <c r="C115" s="28"/>
      <c r="D115" s="29"/>
    </row>
    <row r="116" spans="2:4" s="27" customFormat="1" ht="9" x14ac:dyDescent="0.15">
      <c r="B116" s="28"/>
      <c r="C116" s="28"/>
      <c r="D116" s="29"/>
    </row>
    <row r="117" spans="2:4" s="27" customFormat="1" ht="9" x14ac:dyDescent="0.15">
      <c r="B117" s="28"/>
      <c r="C117" s="28"/>
      <c r="D117" s="29"/>
    </row>
    <row r="118" spans="2:4" s="27" customFormat="1" ht="9" x14ac:dyDescent="0.15">
      <c r="B118" s="28"/>
      <c r="C118" s="28"/>
      <c r="D118" s="29"/>
    </row>
    <row r="119" spans="2:4" s="27" customFormat="1" ht="9" x14ac:dyDescent="0.15">
      <c r="B119" s="28"/>
      <c r="C119" s="28"/>
      <c r="D119" s="29"/>
    </row>
    <row r="120" spans="2:4" s="27" customFormat="1" ht="9" x14ac:dyDescent="0.15">
      <c r="B120" s="28"/>
      <c r="C120" s="28"/>
      <c r="D120" s="29"/>
    </row>
    <row r="121" spans="2:4" s="27" customFormat="1" ht="9" x14ac:dyDescent="0.15">
      <c r="B121" s="28"/>
      <c r="C121" s="28"/>
      <c r="D121" s="29"/>
    </row>
    <row r="122" spans="2:4" s="27" customFormat="1" ht="9" x14ac:dyDescent="0.15">
      <c r="B122" s="28"/>
      <c r="C122" s="28"/>
      <c r="D122" s="29"/>
    </row>
    <row r="123" spans="2:4" s="27" customFormat="1" ht="9" x14ac:dyDescent="0.15">
      <c r="B123" s="28"/>
      <c r="C123" s="28"/>
      <c r="D123" s="29"/>
    </row>
    <row r="124" spans="2:4" s="27" customFormat="1" ht="9" x14ac:dyDescent="0.15">
      <c r="B124" s="28"/>
      <c r="C124" s="28"/>
      <c r="D124" s="29"/>
    </row>
    <row r="125" spans="2:4" s="27" customFormat="1" ht="9" x14ac:dyDescent="0.15">
      <c r="B125" s="28"/>
      <c r="C125" s="28"/>
      <c r="D125" s="29"/>
    </row>
    <row r="126" spans="2:4" s="27" customFormat="1" ht="9" x14ac:dyDescent="0.15">
      <c r="B126" s="28"/>
      <c r="C126" s="28"/>
      <c r="D126" s="29"/>
    </row>
    <row r="127" spans="2:4" s="27" customFormat="1" ht="9" x14ac:dyDescent="0.15">
      <c r="B127" s="28"/>
      <c r="C127" s="28"/>
      <c r="D127" s="29"/>
    </row>
    <row r="128" spans="2:4" s="27" customFormat="1" ht="9" x14ac:dyDescent="0.15">
      <c r="B128" s="28"/>
      <c r="C128" s="28"/>
      <c r="D128" s="29"/>
    </row>
    <row r="129" spans="2:4" s="27" customFormat="1" ht="9" x14ac:dyDescent="0.15">
      <c r="B129" s="28"/>
      <c r="C129" s="28"/>
      <c r="D129" s="29"/>
    </row>
    <row r="130" spans="2:4" s="27" customFormat="1" ht="9" x14ac:dyDescent="0.15">
      <c r="B130" s="28"/>
      <c r="C130" s="28"/>
      <c r="D130" s="29"/>
    </row>
    <row r="131" spans="2:4" s="27" customFormat="1" ht="9" x14ac:dyDescent="0.15">
      <c r="B131" s="28"/>
      <c r="C131" s="28"/>
      <c r="D131" s="29"/>
    </row>
    <row r="132" spans="2:4" s="27" customFormat="1" ht="9" x14ac:dyDescent="0.15">
      <c r="B132" s="28"/>
      <c r="C132" s="28"/>
      <c r="D132" s="29"/>
    </row>
    <row r="133" spans="2:4" s="27" customFormat="1" ht="9" x14ac:dyDescent="0.15">
      <c r="B133" s="28"/>
      <c r="C133" s="28"/>
      <c r="D133" s="29"/>
    </row>
    <row r="134" spans="2:4" s="27" customFormat="1" ht="9" x14ac:dyDescent="0.15">
      <c r="B134" s="28"/>
      <c r="C134" s="28"/>
      <c r="D134" s="29"/>
    </row>
    <row r="135" spans="2:4" s="27" customFormat="1" ht="9" x14ac:dyDescent="0.15">
      <c r="B135" s="28"/>
      <c r="C135" s="28"/>
      <c r="D135" s="29"/>
    </row>
    <row r="136" spans="2:4" s="27" customFormat="1" ht="9" x14ac:dyDescent="0.15">
      <c r="B136" s="28"/>
      <c r="C136" s="28"/>
      <c r="D136" s="29"/>
    </row>
    <row r="137" spans="2:4" s="27" customFormat="1" ht="9" x14ac:dyDescent="0.15">
      <c r="B137" s="28"/>
      <c r="C137" s="28"/>
      <c r="D137" s="29"/>
    </row>
    <row r="138" spans="2:4" s="27" customFormat="1" ht="9" x14ac:dyDescent="0.15">
      <c r="B138" s="28"/>
      <c r="C138" s="28"/>
      <c r="D138" s="29"/>
    </row>
    <row r="139" spans="2:4" s="27" customFormat="1" ht="9" x14ac:dyDescent="0.15">
      <c r="B139" s="28"/>
      <c r="C139" s="28"/>
      <c r="D139" s="29"/>
    </row>
    <row r="140" spans="2:4" s="27" customFormat="1" ht="9" x14ac:dyDescent="0.15">
      <c r="B140" s="28"/>
      <c r="C140" s="28"/>
      <c r="D140" s="29"/>
    </row>
    <row r="141" spans="2:4" s="27" customFormat="1" ht="9" x14ac:dyDescent="0.15">
      <c r="B141" s="28"/>
      <c r="C141" s="28"/>
      <c r="D141" s="29"/>
    </row>
  </sheetData>
  <mergeCells count="8">
    <mergeCell ref="A1:H1"/>
    <mergeCell ref="A3:A6"/>
    <mergeCell ref="B3:G3"/>
    <mergeCell ref="H3:H5"/>
    <mergeCell ref="B4:D4"/>
    <mergeCell ref="E4:G4"/>
    <mergeCell ref="B6:C6"/>
    <mergeCell ref="E6:F6"/>
  </mergeCells>
  <pageMargins left="0.78740157499999996" right="0.78740157499999996" top="0.984251969" bottom="0.984251969" header="0.5" footer="0.5"/>
  <pageSetup paperSize="9" firstPageNumber="0" fitToWidth="0"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9"/>
  <dimension ref="A1:K141"/>
  <sheetViews>
    <sheetView zoomScaleNormal="100" workbookViewId="0">
      <selection sqref="A1:H1"/>
    </sheetView>
  </sheetViews>
  <sheetFormatPr baseColWidth="10" defaultColWidth="9.140625" defaultRowHeight="13.5" x14ac:dyDescent="0.25"/>
  <cols>
    <col min="1" max="1" width="19.28515625" style="25" customWidth="1"/>
    <col min="2" max="3" width="9.28515625" style="46" customWidth="1"/>
    <col min="4" max="4" width="9.28515625" style="47" customWidth="1"/>
    <col min="5" max="8" width="9.28515625" style="25" customWidth="1"/>
    <col min="9" max="16384" width="9.140625" style="25"/>
  </cols>
  <sheetData>
    <row r="1" spans="1:11" s="21" customFormat="1" ht="25.5" customHeight="1" x14ac:dyDescent="0.2">
      <c r="A1" s="444" t="s">
        <v>79</v>
      </c>
      <c r="B1" s="445"/>
      <c r="C1" s="445"/>
      <c r="D1" s="445"/>
      <c r="E1" s="445"/>
      <c r="F1" s="445"/>
      <c r="G1" s="445"/>
      <c r="H1" s="445"/>
    </row>
    <row r="2" spans="1:11" ht="8.25" customHeight="1" x14ac:dyDescent="0.25">
      <c r="A2" s="22"/>
      <c r="D2" s="24"/>
      <c r="E2" s="22"/>
      <c r="F2" s="22"/>
      <c r="G2" s="22"/>
    </row>
    <row r="3" spans="1:11" ht="11.1" customHeight="1" x14ac:dyDescent="0.25">
      <c r="A3" s="438" t="s">
        <v>0</v>
      </c>
      <c r="B3" s="435" t="s">
        <v>80</v>
      </c>
      <c r="C3" s="436"/>
      <c r="D3" s="436"/>
      <c r="E3" s="436"/>
      <c r="F3" s="436"/>
      <c r="G3" s="437"/>
      <c r="H3" s="468" t="s">
        <v>69</v>
      </c>
      <c r="I3" s="48"/>
    </row>
    <row r="4" spans="1:11" s="27" customFormat="1" ht="21.95" customHeight="1" x14ac:dyDescent="0.15">
      <c r="A4" s="439"/>
      <c r="B4" s="446">
        <v>2008</v>
      </c>
      <c r="C4" s="447"/>
      <c r="D4" s="448"/>
      <c r="E4" s="446">
        <v>2015</v>
      </c>
      <c r="F4" s="447"/>
      <c r="G4" s="447"/>
      <c r="H4" s="469"/>
      <c r="I4" s="26"/>
    </row>
    <row r="5" spans="1:11" s="27" customFormat="1" ht="11.1" customHeight="1" x14ac:dyDescent="0.15">
      <c r="A5" s="439"/>
      <c r="B5" s="217" t="s">
        <v>1</v>
      </c>
      <c r="C5" s="217" t="s">
        <v>68</v>
      </c>
      <c r="D5" s="240" t="s">
        <v>67</v>
      </c>
      <c r="E5" s="218" t="s">
        <v>1</v>
      </c>
      <c r="F5" s="218" t="s">
        <v>68</v>
      </c>
      <c r="G5" s="240" t="s">
        <v>67</v>
      </c>
      <c r="H5" s="469"/>
      <c r="I5" s="26"/>
    </row>
    <row r="6" spans="1:11" s="27" customFormat="1" ht="11.1" customHeight="1" x14ac:dyDescent="0.15">
      <c r="A6" s="440"/>
      <c r="B6" s="470" t="s">
        <v>2</v>
      </c>
      <c r="C6" s="471"/>
      <c r="D6" s="219" t="s">
        <v>56</v>
      </c>
      <c r="E6" s="435" t="s">
        <v>2</v>
      </c>
      <c r="F6" s="437"/>
      <c r="G6" s="219" t="s">
        <v>56</v>
      </c>
      <c r="H6" s="219" t="s">
        <v>49</v>
      </c>
      <c r="I6" s="49"/>
    </row>
    <row r="7" spans="1:11" s="27" customFormat="1" ht="5.0999999999999996" customHeight="1" x14ac:dyDescent="0.15">
      <c r="A7" s="195"/>
      <c r="B7" s="220"/>
      <c r="C7" s="220"/>
      <c r="D7" s="221"/>
      <c r="E7" s="195"/>
      <c r="F7" s="195"/>
      <c r="G7" s="195"/>
      <c r="H7" s="195"/>
    </row>
    <row r="8" spans="1:11" s="27" customFormat="1" ht="10.15" customHeight="1" x14ac:dyDescent="0.15">
      <c r="A8" s="190" t="s">
        <v>3</v>
      </c>
      <c r="B8" s="229">
        <v>493</v>
      </c>
      <c r="C8" s="220">
        <v>251</v>
      </c>
      <c r="D8" s="221">
        <v>50.912778904665309</v>
      </c>
      <c r="E8" s="229">
        <v>742</v>
      </c>
      <c r="F8" s="229">
        <v>386</v>
      </c>
      <c r="G8" s="221">
        <v>52.021563342318053</v>
      </c>
      <c r="H8" s="224">
        <v>1.1087844376527443</v>
      </c>
      <c r="J8" s="29"/>
      <c r="K8" s="29"/>
    </row>
    <row r="9" spans="1:11" s="27" customFormat="1" ht="10.15" customHeight="1" x14ac:dyDescent="0.15">
      <c r="A9" s="190" t="s">
        <v>4</v>
      </c>
      <c r="B9" s="229">
        <v>184</v>
      </c>
      <c r="C9" s="220">
        <v>73</v>
      </c>
      <c r="D9" s="221">
        <v>39.673913043478258</v>
      </c>
      <c r="E9" s="229">
        <v>250</v>
      </c>
      <c r="F9" s="229">
        <v>121</v>
      </c>
      <c r="G9" s="221">
        <v>48.4</v>
      </c>
      <c r="H9" s="224">
        <v>8.7260869565217405</v>
      </c>
      <c r="J9" s="29"/>
      <c r="K9" s="29"/>
    </row>
    <row r="10" spans="1:11" s="27" customFormat="1" ht="10.15" customHeight="1" x14ac:dyDescent="0.15">
      <c r="A10" s="190" t="s">
        <v>5</v>
      </c>
      <c r="B10" s="229">
        <v>218</v>
      </c>
      <c r="C10" s="220">
        <v>122</v>
      </c>
      <c r="D10" s="221">
        <v>55.963302752293572</v>
      </c>
      <c r="E10" s="229">
        <v>256</v>
      </c>
      <c r="F10" s="229">
        <v>133</v>
      </c>
      <c r="G10" s="221">
        <v>51.953125</v>
      </c>
      <c r="H10" s="224">
        <v>-4.010177752293572</v>
      </c>
      <c r="J10" s="29"/>
      <c r="K10" s="29"/>
    </row>
    <row r="11" spans="1:11" s="27" customFormat="1" ht="10.15" customHeight="1" x14ac:dyDescent="0.15">
      <c r="A11" s="190" t="s">
        <v>6</v>
      </c>
      <c r="B11" s="229">
        <v>99</v>
      </c>
      <c r="C11" s="220">
        <v>68</v>
      </c>
      <c r="D11" s="221">
        <v>68.686868686868678</v>
      </c>
      <c r="E11" s="229">
        <v>105</v>
      </c>
      <c r="F11" s="229">
        <v>54</v>
      </c>
      <c r="G11" s="221">
        <v>51.428571428571423</v>
      </c>
      <c r="H11" s="224">
        <v>-17.258297258297254</v>
      </c>
      <c r="J11" s="29"/>
      <c r="K11" s="29"/>
    </row>
    <row r="12" spans="1:11" s="27" customFormat="1" ht="10.15" customHeight="1" x14ac:dyDescent="0.15">
      <c r="A12" s="190" t="s">
        <v>7</v>
      </c>
      <c r="B12" s="229">
        <v>487</v>
      </c>
      <c r="C12" s="220">
        <v>236</v>
      </c>
      <c r="D12" s="221">
        <v>48.459958932238195</v>
      </c>
      <c r="E12" s="229">
        <v>562</v>
      </c>
      <c r="F12" s="229">
        <v>269</v>
      </c>
      <c r="G12" s="221">
        <v>47.864768683274022</v>
      </c>
      <c r="H12" s="224">
        <v>-0.5951902489641725</v>
      </c>
      <c r="J12" s="29"/>
      <c r="K12" s="29"/>
    </row>
    <row r="13" spans="1:11" s="27" customFormat="1" ht="10.15" customHeight="1" x14ac:dyDescent="0.15">
      <c r="A13" s="190" t="s">
        <v>8</v>
      </c>
      <c r="B13" s="229">
        <v>273</v>
      </c>
      <c r="C13" s="220">
        <v>115</v>
      </c>
      <c r="D13" s="221">
        <v>42.124542124542124</v>
      </c>
      <c r="E13" s="229">
        <v>274</v>
      </c>
      <c r="F13" s="229">
        <v>122</v>
      </c>
      <c r="G13" s="221">
        <v>44.525547445255476</v>
      </c>
      <c r="H13" s="224">
        <v>2.4010053207133524</v>
      </c>
      <c r="J13" s="29"/>
      <c r="K13" s="29"/>
    </row>
    <row r="14" spans="1:11" s="27" customFormat="1" ht="10.15" customHeight="1" x14ac:dyDescent="0.15">
      <c r="A14" s="190" t="s">
        <v>9</v>
      </c>
      <c r="B14" s="229">
        <v>12</v>
      </c>
      <c r="C14" s="220">
        <v>9</v>
      </c>
      <c r="D14" s="221">
        <v>75</v>
      </c>
      <c r="E14" s="229">
        <v>15</v>
      </c>
      <c r="F14" s="229">
        <v>5</v>
      </c>
      <c r="G14" s="221">
        <v>33.333333333333329</v>
      </c>
      <c r="H14" s="224">
        <v>-41.666666666666671</v>
      </c>
      <c r="J14" s="29"/>
      <c r="K14" s="29"/>
    </row>
    <row r="15" spans="1:11" s="27" customFormat="1" ht="10.15" customHeight="1" x14ac:dyDescent="0.15">
      <c r="A15" s="190" t="s">
        <v>10</v>
      </c>
      <c r="B15" s="229">
        <v>190</v>
      </c>
      <c r="C15" s="220">
        <v>111</v>
      </c>
      <c r="D15" s="221">
        <v>58.421052631578952</v>
      </c>
      <c r="E15" s="229">
        <v>250</v>
      </c>
      <c r="F15" s="229">
        <v>138</v>
      </c>
      <c r="G15" s="221">
        <v>55.2</v>
      </c>
      <c r="H15" s="224">
        <v>-3.2210526315789494</v>
      </c>
      <c r="J15" s="29"/>
      <c r="K15" s="29"/>
    </row>
    <row r="16" spans="1:11" s="27" customFormat="1" ht="10.15" customHeight="1" x14ac:dyDescent="0.15">
      <c r="A16" s="190" t="s">
        <v>45</v>
      </c>
      <c r="B16" s="229">
        <v>91</v>
      </c>
      <c r="C16" s="220">
        <v>47</v>
      </c>
      <c r="D16" s="221">
        <v>51.648351648351657</v>
      </c>
      <c r="E16" s="229">
        <v>147</v>
      </c>
      <c r="F16" s="229">
        <v>52</v>
      </c>
      <c r="G16" s="221">
        <v>35.374149659863946</v>
      </c>
      <c r="H16" s="224">
        <v>-16.274201988487711</v>
      </c>
      <c r="J16" s="29"/>
      <c r="K16" s="29"/>
    </row>
    <row r="17" spans="1:11" s="27" customFormat="1" ht="10.15" customHeight="1" x14ac:dyDescent="0.15">
      <c r="A17" s="190" t="s">
        <v>11</v>
      </c>
      <c r="B17" s="229">
        <v>66</v>
      </c>
      <c r="C17" s="220">
        <v>40</v>
      </c>
      <c r="D17" s="221">
        <v>60.606060606060609</v>
      </c>
      <c r="E17" s="229">
        <v>71</v>
      </c>
      <c r="F17" s="229">
        <v>51</v>
      </c>
      <c r="G17" s="221">
        <v>71.83098591549296</v>
      </c>
      <c r="H17" s="224">
        <v>11.224925309432351</v>
      </c>
      <c r="J17" s="29"/>
      <c r="K17" s="29"/>
    </row>
    <row r="18" spans="1:11" s="27" customFormat="1" ht="10.15" customHeight="1" x14ac:dyDescent="0.15">
      <c r="A18" s="190" t="s">
        <v>12</v>
      </c>
      <c r="B18" s="229">
        <v>90</v>
      </c>
      <c r="C18" s="220">
        <v>50</v>
      </c>
      <c r="D18" s="221">
        <v>55.555555555555557</v>
      </c>
      <c r="E18" s="229">
        <v>115</v>
      </c>
      <c r="F18" s="229">
        <v>76</v>
      </c>
      <c r="G18" s="221">
        <v>66.086956521739125</v>
      </c>
      <c r="H18" s="224">
        <v>10.531400966183568</v>
      </c>
      <c r="J18" s="29"/>
      <c r="K18" s="29"/>
    </row>
    <row r="19" spans="1:11" s="41" customFormat="1" ht="10.15" customHeight="1" x14ac:dyDescent="0.15">
      <c r="A19" s="366" t="s">
        <v>50</v>
      </c>
      <c r="B19" s="368">
        <v>2203</v>
      </c>
      <c r="C19" s="352">
        <v>1122</v>
      </c>
      <c r="D19" s="372">
        <v>50.93054925102134</v>
      </c>
      <c r="E19" s="368">
        <v>2787</v>
      </c>
      <c r="F19" s="368">
        <v>1407</v>
      </c>
      <c r="G19" s="372">
        <v>50.484391819160393</v>
      </c>
      <c r="H19" s="355">
        <v>-0.44615743186094647</v>
      </c>
      <c r="I19" s="36"/>
      <c r="J19" s="29"/>
      <c r="K19" s="29"/>
    </row>
    <row r="20" spans="1:11" s="27" customFormat="1" ht="5.0999999999999996" customHeight="1" x14ac:dyDescent="0.15">
      <c r="A20" s="190"/>
      <c r="B20" s="229"/>
      <c r="C20" s="220">
        <v>0</v>
      </c>
      <c r="D20" s="221"/>
      <c r="E20" s="229"/>
      <c r="F20" s="229"/>
      <c r="G20" s="221"/>
      <c r="H20" s="224"/>
      <c r="J20" s="29"/>
      <c r="K20" s="29"/>
    </row>
    <row r="21" spans="1:11" s="32" customFormat="1" ht="10.15" customHeight="1" x14ac:dyDescent="0.15">
      <c r="A21" s="189" t="s">
        <v>48</v>
      </c>
      <c r="B21" s="228">
        <v>1493</v>
      </c>
      <c r="C21" s="246">
        <v>816</v>
      </c>
      <c r="D21" s="247">
        <v>54.655056932350973</v>
      </c>
      <c r="E21" s="228">
        <v>1810</v>
      </c>
      <c r="F21" s="228">
        <v>949</v>
      </c>
      <c r="G21" s="247">
        <v>52.430939226519335</v>
      </c>
      <c r="H21" s="224">
        <v>-2.2241177058316381</v>
      </c>
      <c r="J21" s="29"/>
      <c r="K21" s="29"/>
    </row>
    <row r="22" spans="1:11" s="32" customFormat="1" ht="10.15" customHeight="1" x14ac:dyDescent="0.15">
      <c r="A22" s="189" t="s">
        <v>66</v>
      </c>
      <c r="B22" s="228">
        <v>1230</v>
      </c>
      <c r="C22" s="246">
        <v>696</v>
      </c>
      <c r="D22" s="247">
        <v>56.58536585365853</v>
      </c>
      <c r="E22" s="228">
        <v>1465</v>
      </c>
      <c r="F22" s="228">
        <v>801</v>
      </c>
      <c r="G22" s="247">
        <v>54.675767918088738</v>
      </c>
      <c r="H22" s="224">
        <v>-1.9095979355697921</v>
      </c>
    </row>
    <row r="23" spans="1:11" s="32" customFormat="1" ht="10.15" customHeight="1" x14ac:dyDescent="0.15">
      <c r="A23" s="189" t="s">
        <v>65</v>
      </c>
      <c r="B23" s="228">
        <v>263</v>
      </c>
      <c r="C23" s="246">
        <v>120</v>
      </c>
      <c r="D23" s="247">
        <v>45.627376425855516</v>
      </c>
      <c r="E23" s="228">
        <v>345</v>
      </c>
      <c r="F23" s="228">
        <v>148</v>
      </c>
      <c r="G23" s="247">
        <v>42.89855072463768</v>
      </c>
      <c r="H23" s="224">
        <v>-2.7288257012178363</v>
      </c>
      <c r="J23" s="29"/>
      <c r="K23" s="29"/>
    </row>
    <row r="24" spans="1:11" s="27" customFormat="1" ht="10.15" customHeight="1" x14ac:dyDescent="0.15">
      <c r="A24" s="190" t="s">
        <v>13</v>
      </c>
      <c r="B24" s="229">
        <v>162</v>
      </c>
      <c r="C24" s="220">
        <v>95</v>
      </c>
      <c r="D24" s="221">
        <v>58.641975308641982</v>
      </c>
      <c r="E24" s="229">
        <v>212</v>
      </c>
      <c r="F24" s="229">
        <v>125</v>
      </c>
      <c r="G24" s="221">
        <v>58.962264150943398</v>
      </c>
      <c r="H24" s="224">
        <v>0.32028884230141585</v>
      </c>
      <c r="J24" s="29"/>
      <c r="K24" s="29"/>
    </row>
    <row r="25" spans="1:11" s="27" customFormat="1" ht="10.15" customHeight="1" x14ac:dyDescent="0.15">
      <c r="A25" s="190" t="s">
        <v>14</v>
      </c>
      <c r="B25" s="229">
        <v>143</v>
      </c>
      <c r="C25" s="220">
        <v>71</v>
      </c>
      <c r="D25" s="221">
        <v>49.650349650349654</v>
      </c>
      <c r="E25" s="229">
        <v>305</v>
      </c>
      <c r="F25" s="229">
        <v>126</v>
      </c>
      <c r="G25" s="221">
        <v>41.311475409836071</v>
      </c>
      <c r="H25" s="224">
        <v>-8.3388742405135829</v>
      </c>
      <c r="J25" s="29"/>
      <c r="K25" s="29"/>
    </row>
    <row r="26" spans="1:11" s="27" customFormat="1" ht="10.15" customHeight="1" x14ac:dyDescent="0.15">
      <c r="A26" s="190" t="s">
        <v>15</v>
      </c>
      <c r="B26" s="229">
        <v>421</v>
      </c>
      <c r="C26" s="220">
        <v>215</v>
      </c>
      <c r="D26" s="221">
        <v>51.068883610451309</v>
      </c>
      <c r="E26" s="229">
        <v>798</v>
      </c>
      <c r="F26" s="229">
        <v>448</v>
      </c>
      <c r="G26" s="221">
        <v>56.140350877192979</v>
      </c>
      <c r="H26" s="224">
        <v>5.0714672667416707</v>
      </c>
      <c r="J26" s="29"/>
      <c r="K26" s="29"/>
    </row>
    <row r="27" spans="1:11" s="27" customFormat="1" ht="10.15" customHeight="1" x14ac:dyDescent="0.15">
      <c r="A27" s="190" t="s">
        <v>16</v>
      </c>
      <c r="B27" s="229">
        <v>83</v>
      </c>
      <c r="C27" s="220">
        <v>42</v>
      </c>
      <c r="D27" s="221">
        <v>50.602409638554214</v>
      </c>
      <c r="E27" s="229">
        <v>93</v>
      </c>
      <c r="F27" s="229">
        <v>49</v>
      </c>
      <c r="G27" s="221">
        <v>52.688172043010752</v>
      </c>
      <c r="H27" s="224">
        <v>2.0857624044565384</v>
      </c>
      <c r="J27" s="29"/>
      <c r="K27" s="29"/>
    </row>
    <row r="28" spans="1:11" s="27" customFormat="1" ht="10.15" customHeight="1" x14ac:dyDescent="0.15">
      <c r="A28" s="190" t="s">
        <v>17</v>
      </c>
      <c r="B28" s="229">
        <v>239</v>
      </c>
      <c r="C28" s="220">
        <v>117</v>
      </c>
      <c r="D28" s="221">
        <v>48.953974895397486</v>
      </c>
      <c r="E28" s="229">
        <v>306</v>
      </c>
      <c r="F28" s="229">
        <v>114</v>
      </c>
      <c r="G28" s="221">
        <v>37.254901960784316</v>
      </c>
      <c r="H28" s="224">
        <v>-11.69907293461317</v>
      </c>
      <c r="J28" s="29"/>
      <c r="K28" s="29"/>
    </row>
    <row r="29" spans="1:11" s="27" customFormat="1" ht="10.15" customHeight="1" x14ac:dyDescent="0.15">
      <c r="A29" s="190" t="s">
        <v>18</v>
      </c>
      <c r="B29" s="229">
        <v>192</v>
      </c>
      <c r="C29" s="220">
        <v>108</v>
      </c>
      <c r="D29" s="221">
        <v>56.25</v>
      </c>
      <c r="E29" s="229">
        <v>292</v>
      </c>
      <c r="F29" s="229">
        <v>160</v>
      </c>
      <c r="G29" s="221">
        <v>54.794520547945204</v>
      </c>
      <c r="H29" s="224">
        <v>-1.4554794520547958</v>
      </c>
      <c r="J29" s="29"/>
      <c r="K29" s="29"/>
    </row>
    <row r="30" spans="1:11" s="41" customFormat="1" ht="10.15" customHeight="1" x14ac:dyDescent="0.15">
      <c r="A30" s="366" t="s">
        <v>51</v>
      </c>
      <c r="B30" s="368">
        <v>2733</v>
      </c>
      <c r="C30" s="352">
        <v>1464</v>
      </c>
      <c r="D30" s="372">
        <v>53.567508232711305</v>
      </c>
      <c r="E30" s="368">
        <v>3816</v>
      </c>
      <c r="F30" s="368">
        <v>1971</v>
      </c>
      <c r="G30" s="372">
        <v>51.65094339622641</v>
      </c>
      <c r="H30" s="355">
        <v>-1.9165648364848948</v>
      </c>
      <c r="J30" s="29"/>
      <c r="K30" s="29"/>
    </row>
    <row r="31" spans="1:11" s="27" customFormat="1" ht="5.0999999999999996" customHeight="1" x14ac:dyDescent="0.15">
      <c r="A31" s="190"/>
      <c r="B31" s="229"/>
      <c r="C31" s="220">
        <v>0</v>
      </c>
      <c r="D31" s="221"/>
      <c r="E31" s="229"/>
      <c r="F31" s="229"/>
      <c r="G31" s="221"/>
      <c r="H31" s="224"/>
      <c r="J31" s="29"/>
      <c r="K31" s="29"/>
    </row>
    <row r="32" spans="1:11" s="27" customFormat="1" ht="10.15" customHeight="1" x14ac:dyDescent="0.15">
      <c r="A32" s="195" t="s">
        <v>44</v>
      </c>
      <c r="B32" s="229">
        <v>305</v>
      </c>
      <c r="C32" s="220">
        <v>149</v>
      </c>
      <c r="D32" s="221">
        <v>48.852459016393439</v>
      </c>
      <c r="E32" s="229">
        <v>392</v>
      </c>
      <c r="F32" s="229">
        <v>163</v>
      </c>
      <c r="G32" s="221">
        <v>41.58163265306122</v>
      </c>
      <c r="H32" s="224">
        <v>-7.270826363332219</v>
      </c>
      <c r="J32" s="29"/>
      <c r="K32" s="29"/>
    </row>
    <row r="33" spans="1:11" s="27" customFormat="1" ht="10.15" customHeight="1" x14ac:dyDescent="0.15">
      <c r="A33" s="195" t="s">
        <v>43</v>
      </c>
      <c r="B33" s="229">
        <v>200</v>
      </c>
      <c r="C33" s="220">
        <v>117</v>
      </c>
      <c r="D33" s="221">
        <v>58.5</v>
      </c>
      <c r="E33" s="229">
        <v>237</v>
      </c>
      <c r="F33" s="229">
        <v>137</v>
      </c>
      <c r="G33" s="221">
        <v>57.805907172995788</v>
      </c>
      <c r="H33" s="224">
        <v>-0.69409282700421215</v>
      </c>
      <c r="J33" s="29"/>
      <c r="K33" s="29"/>
    </row>
    <row r="34" spans="1:11" s="27" customFormat="1" ht="10.15" customHeight="1" x14ac:dyDescent="0.15">
      <c r="A34" s="195" t="s">
        <v>42</v>
      </c>
      <c r="B34" s="229">
        <v>97</v>
      </c>
      <c r="C34" s="220">
        <v>41</v>
      </c>
      <c r="D34" s="221">
        <v>42.268041237113401</v>
      </c>
      <c r="E34" s="229">
        <v>223</v>
      </c>
      <c r="F34" s="229">
        <v>95</v>
      </c>
      <c r="G34" s="221">
        <v>42.600896860986545</v>
      </c>
      <c r="H34" s="224">
        <v>0.33285562387314371</v>
      </c>
      <c r="J34" s="29"/>
      <c r="K34" s="29"/>
    </row>
    <row r="35" spans="1:11" s="27" customFormat="1" ht="10.15" customHeight="1" x14ac:dyDescent="0.15">
      <c r="A35" s="195" t="s">
        <v>41</v>
      </c>
      <c r="B35" s="229">
        <v>32</v>
      </c>
      <c r="C35" s="220">
        <v>19</v>
      </c>
      <c r="D35" s="221">
        <v>59.375</v>
      </c>
      <c r="E35" s="229">
        <v>54</v>
      </c>
      <c r="F35" s="229">
        <v>19</v>
      </c>
      <c r="G35" s="221">
        <v>35.185185185185183</v>
      </c>
      <c r="H35" s="224">
        <v>-24.189814814814817</v>
      </c>
      <c r="J35" s="29"/>
      <c r="K35" s="29"/>
    </row>
    <row r="36" spans="1:11" s="27" customFormat="1" ht="10.15" customHeight="1" x14ac:dyDescent="0.15">
      <c r="A36" s="195" t="s">
        <v>47</v>
      </c>
      <c r="B36" s="229">
        <v>163</v>
      </c>
      <c r="C36" s="220">
        <v>88</v>
      </c>
      <c r="D36" s="221">
        <v>53.987730061349694</v>
      </c>
      <c r="E36" s="229">
        <v>286</v>
      </c>
      <c r="F36" s="229">
        <v>159</v>
      </c>
      <c r="G36" s="221">
        <v>55.594405594405593</v>
      </c>
      <c r="H36" s="224">
        <v>1.6066755330558991</v>
      </c>
      <c r="J36" s="29"/>
      <c r="K36" s="29"/>
    </row>
    <row r="37" spans="1:11" s="27" customFormat="1" ht="10.15" customHeight="1" x14ac:dyDescent="0.15">
      <c r="A37" s="195" t="s">
        <v>46</v>
      </c>
      <c r="B37" s="229">
        <v>142</v>
      </c>
      <c r="C37" s="220">
        <v>65</v>
      </c>
      <c r="D37" s="221">
        <v>45.774647887323944</v>
      </c>
      <c r="E37" s="229">
        <v>136</v>
      </c>
      <c r="F37" s="229">
        <v>43</v>
      </c>
      <c r="G37" s="221">
        <v>31.617647058823529</v>
      </c>
      <c r="H37" s="224">
        <v>-14.157000828500415</v>
      </c>
      <c r="J37" s="29"/>
      <c r="K37" s="29"/>
    </row>
    <row r="38" spans="1:11" s="27" customFormat="1" ht="10.15" customHeight="1" x14ac:dyDescent="0.15">
      <c r="A38" s="195" t="s">
        <v>40</v>
      </c>
      <c r="B38" s="229">
        <v>171</v>
      </c>
      <c r="C38" s="220">
        <v>80</v>
      </c>
      <c r="D38" s="221">
        <v>46.783625730994146</v>
      </c>
      <c r="E38" s="229">
        <v>256</v>
      </c>
      <c r="F38" s="229">
        <v>110</v>
      </c>
      <c r="G38" s="221">
        <v>42.96875</v>
      </c>
      <c r="H38" s="224">
        <v>-3.8148757309941459</v>
      </c>
      <c r="J38" s="29"/>
      <c r="K38" s="29"/>
    </row>
    <row r="39" spans="1:11" s="27" customFormat="1" ht="10.15" customHeight="1" x14ac:dyDescent="0.15">
      <c r="A39" s="195" t="s">
        <v>54</v>
      </c>
      <c r="B39" s="229">
        <v>80</v>
      </c>
      <c r="C39" s="220">
        <v>57</v>
      </c>
      <c r="D39" s="221">
        <v>71.25</v>
      </c>
      <c r="E39" s="229">
        <v>127</v>
      </c>
      <c r="F39" s="229">
        <v>72</v>
      </c>
      <c r="G39" s="221">
        <v>56.69291338582677</v>
      </c>
      <c r="H39" s="224">
        <v>-14.55708661417323</v>
      </c>
      <c r="J39" s="29"/>
      <c r="K39" s="29"/>
    </row>
    <row r="40" spans="1:11" s="27" customFormat="1" ht="10.15" customHeight="1" x14ac:dyDescent="0.15">
      <c r="A40" s="195" t="s">
        <v>39</v>
      </c>
      <c r="B40" s="229">
        <v>190</v>
      </c>
      <c r="C40" s="220">
        <v>108</v>
      </c>
      <c r="D40" s="221">
        <v>56.84210526315789</v>
      </c>
      <c r="E40" s="229">
        <v>371</v>
      </c>
      <c r="F40" s="229">
        <v>155</v>
      </c>
      <c r="G40" s="221">
        <v>41.77897574123989</v>
      </c>
      <c r="H40" s="224">
        <v>-15.063129521918</v>
      </c>
      <c r="J40" s="29"/>
      <c r="K40" s="29"/>
    </row>
    <row r="41" spans="1:11" s="27" customFormat="1" ht="10.15" customHeight="1" x14ac:dyDescent="0.15">
      <c r="A41" s="195" t="s">
        <v>38</v>
      </c>
      <c r="B41" s="229">
        <v>163</v>
      </c>
      <c r="C41" s="220">
        <v>109</v>
      </c>
      <c r="D41" s="221">
        <v>66.871165644171782</v>
      </c>
      <c r="E41" s="229">
        <v>239</v>
      </c>
      <c r="F41" s="229">
        <v>114</v>
      </c>
      <c r="G41" s="221">
        <v>47.69874476987448</v>
      </c>
      <c r="H41" s="224">
        <v>-19.172420874297302</v>
      </c>
      <c r="J41" s="29"/>
      <c r="K41" s="29"/>
    </row>
    <row r="42" spans="1:11" s="27" customFormat="1" ht="10.15" customHeight="1" x14ac:dyDescent="0.15">
      <c r="A42" s="195" t="s">
        <v>37</v>
      </c>
      <c r="B42" s="229">
        <v>93</v>
      </c>
      <c r="C42" s="220">
        <v>58</v>
      </c>
      <c r="D42" s="221">
        <v>62.365591397849464</v>
      </c>
      <c r="E42" s="229">
        <v>132</v>
      </c>
      <c r="F42" s="229">
        <v>52</v>
      </c>
      <c r="G42" s="221">
        <v>39.393939393939391</v>
      </c>
      <c r="H42" s="224">
        <v>-22.971652003910073</v>
      </c>
      <c r="J42" s="29"/>
      <c r="K42" s="29"/>
    </row>
    <row r="43" spans="1:11" s="41" customFormat="1" ht="10.15" customHeight="1" x14ac:dyDescent="0.15">
      <c r="A43" s="351" t="s">
        <v>52</v>
      </c>
      <c r="B43" s="368">
        <v>1636</v>
      </c>
      <c r="C43" s="352">
        <v>891</v>
      </c>
      <c r="D43" s="372">
        <v>54.462102689486557</v>
      </c>
      <c r="E43" s="368">
        <v>2453</v>
      </c>
      <c r="F43" s="368">
        <v>1119</v>
      </c>
      <c r="G43" s="372">
        <v>45.617611088463107</v>
      </c>
      <c r="H43" s="355">
        <v>-8.8444916010234493</v>
      </c>
      <c r="J43" s="29"/>
      <c r="K43" s="29"/>
    </row>
    <row r="44" spans="1:11" s="27" customFormat="1" ht="5.0999999999999996" customHeight="1" x14ac:dyDescent="0.15">
      <c r="A44" s="190"/>
      <c r="B44" s="229"/>
      <c r="C44" s="220">
        <v>0</v>
      </c>
      <c r="D44" s="221"/>
      <c r="E44" s="229"/>
      <c r="F44" s="229"/>
      <c r="G44" s="221"/>
      <c r="H44" s="224"/>
      <c r="J44" s="29"/>
      <c r="K44" s="29"/>
    </row>
    <row r="45" spans="1:11" s="27" customFormat="1" ht="10.15" customHeight="1" x14ac:dyDescent="0.15">
      <c r="A45" s="195" t="s">
        <v>36</v>
      </c>
      <c r="B45" s="229">
        <v>130</v>
      </c>
      <c r="C45" s="220">
        <v>81</v>
      </c>
      <c r="D45" s="221">
        <v>62.307692307692307</v>
      </c>
      <c r="E45" s="229">
        <v>154</v>
      </c>
      <c r="F45" s="229">
        <v>89</v>
      </c>
      <c r="G45" s="221">
        <v>57.792207792207797</v>
      </c>
      <c r="H45" s="224">
        <v>-4.5154845154845091</v>
      </c>
      <c r="J45" s="29"/>
      <c r="K45" s="29"/>
    </row>
    <row r="46" spans="1:11" s="27" customFormat="1" ht="10.15" customHeight="1" x14ac:dyDescent="0.15">
      <c r="A46" s="195" t="s">
        <v>35</v>
      </c>
      <c r="B46" s="229">
        <v>149</v>
      </c>
      <c r="C46" s="220">
        <v>87</v>
      </c>
      <c r="D46" s="221">
        <v>58.389261744966447</v>
      </c>
      <c r="E46" s="229">
        <v>171</v>
      </c>
      <c r="F46" s="229">
        <v>103</v>
      </c>
      <c r="G46" s="221">
        <v>60.23391812865497</v>
      </c>
      <c r="H46" s="224">
        <v>1.8446563836885232</v>
      </c>
      <c r="J46" s="29"/>
      <c r="K46" s="29"/>
    </row>
    <row r="47" spans="1:11" s="27" customFormat="1" ht="10.15" customHeight="1" x14ac:dyDescent="0.15">
      <c r="A47" s="195" t="s">
        <v>34</v>
      </c>
      <c r="B47" s="229">
        <v>403</v>
      </c>
      <c r="C47" s="220">
        <v>203</v>
      </c>
      <c r="D47" s="221">
        <v>50.372208436724563</v>
      </c>
      <c r="E47" s="229">
        <v>482</v>
      </c>
      <c r="F47" s="229">
        <v>221</v>
      </c>
      <c r="G47" s="221">
        <v>45.850622406639005</v>
      </c>
      <c r="H47" s="224">
        <v>-4.5215860300855581</v>
      </c>
      <c r="J47" s="29"/>
      <c r="K47" s="29"/>
    </row>
    <row r="48" spans="1:11" s="27" customFormat="1" ht="10.15" customHeight="1" x14ac:dyDescent="0.15">
      <c r="A48" s="195" t="s">
        <v>33</v>
      </c>
      <c r="B48" s="229">
        <v>780</v>
      </c>
      <c r="C48" s="220">
        <v>437</v>
      </c>
      <c r="D48" s="221">
        <v>56.025641025641029</v>
      </c>
      <c r="E48" s="229">
        <v>1077</v>
      </c>
      <c r="F48" s="229">
        <v>512</v>
      </c>
      <c r="G48" s="221">
        <v>47.539461467038066</v>
      </c>
      <c r="H48" s="224">
        <v>-8.4861795586029629</v>
      </c>
      <c r="J48" s="29"/>
      <c r="K48" s="29"/>
    </row>
    <row r="49" spans="1:11" s="27" customFormat="1" ht="10.15" customHeight="1" x14ac:dyDescent="0.15">
      <c r="A49" s="195" t="s">
        <v>32</v>
      </c>
      <c r="B49" s="229">
        <v>131</v>
      </c>
      <c r="C49" s="220">
        <v>88</v>
      </c>
      <c r="D49" s="221">
        <v>67.175572519083971</v>
      </c>
      <c r="E49" s="229">
        <v>149</v>
      </c>
      <c r="F49" s="229">
        <v>92</v>
      </c>
      <c r="G49" s="221">
        <v>61.744966442953022</v>
      </c>
      <c r="H49" s="224">
        <v>-5.4306060761309496</v>
      </c>
      <c r="J49" s="29"/>
      <c r="K49" s="29"/>
    </row>
    <row r="50" spans="1:11" s="27" customFormat="1" ht="10.15" customHeight="1" x14ac:dyDescent="0.15">
      <c r="A50" s="195" t="s">
        <v>31</v>
      </c>
      <c r="B50" s="229">
        <v>98</v>
      </c>
      <c r="C50" s="220">
        <v>60</v>
      </c>
      <c r="D50" s="221">
        <v>61.224489795918366</v>
      </c>
      <c r="E50" s="229">
        <v>173</v>
      </c>
      <c r="F50" s="229">
        <v>104</v>
      </c>
      <c r="G50" s="221">
        <v>60.115606936416185</v>
      </c>
      <c r="H50" s="224">
        <v>-1.1088828595021809</v>
      </c>
      <c r="J50" s="29"/>
      <c r="K50" s="29"/>
    </row>
    <row r="51" spans="1:11" s="27" customFormat="1" ht="10.15" customHeight="1" x14ac:dyDescent="0.15">
      <c r="A51" s="195" t="s">
        <v>30</v>
      </c>
      <c r="B51" s="229">
        <v>125</v>
      </c>
      <c r="C51" s="220">
        <v>84</v>
      </c>
      <c r="D51" s="221">
        <v>67.2</v>
      </c>
      <c r="E51" s="229">
        <v>157</v>
      </c>
      <c r="F51" s="229">
        <v>94</v>
      </c>
      <c r="G51" s="221">
        <v>59.872611464968152</v>
      </c>
      <c r="H51" s="224">
        <v>-7.3273885350318508</v>
      </c>
      <c r="J51" s="29"/>
      <c r="K51" s="29"/>
    </row>
    <row r="52" spans="1:11" s="27" customFormat="1" ht="10.15" customHeight="1" x14ac:dyDescent="0.15">
      <c r="A52" s="195" t="s">
        <v>29</v>
      </c>
      <c r="B52" s="229">
        <v>310</v>
      </c>
      <c r="C52" s="220">
        <v>168</v>
      </c>
      <c r="D52" s="221">
        <v>54.193548387096783</v>
      </c>
      <c r="E52" s="229">
        <v>467</v>
      </c>
      <c r="F52" s="229">
        <v>214</v>
      </c>
      <c r="G52" s="221">
        <v>45.824411134903642</v>
      </c>
      <c r="H52" s="224">
        <v>-8.3691372521931413</v>
      </c>
      <c r="J52" s="29"/>
      <c r="K52" s="29"/>
    </row>
    <row r="53" spans="1:11" s="27" customFormat="1" ht="10.15" customHeight="1" x14ac:dyDescent="0.15">
      <c r="A53" s="195" t="s">
        <v>28</v>
      </c>
      <c r="B53" s="229">
        <v>741</v>
      </c>
      <c r="C53" s="220">
        <v>345</v>
      </c>
      <c r="D53" s="221">
        <v>46.558704453441294</v>
      </c>
      <c r="E53" s="229">
        <v>949</v>
      </c>
      <c r="F53" s="229">
        <v>412</v>
      </c>
      <c r="G53" s="221">
        <v>43.414120126448893</v>
      </c>
      <c r="H53" s="224">
        <v>-3.1445843269924012</v>
      </c>
      <c r="J53" s="29"/>
      <c r="K53" s="29"/>
    </row>
    <row r="54" spans="1:11" s="27" customFormat="1" ht="10.15" customHeight="1" x14ac:dyDescent="0.15">
      <c r="A54" s="195" t="s">
        <v>27</v>
      </c>
      <c r="B54" s="229">
        <v>96</v>
      </c>
      <c r="C54" s="220">
        <v>49</v>
      </c>
      <c r="D54" s="221">
        <v>51.041666666666664</v>
      </c>
      <c r="E54" s="229">
        <v>101</v>
      </c>
      <c r="F54" s="229">
        <v>39</v>
      </c>
      <c r="G54" s="221">
        <v>38.613861386138616</v>
      </c>
      <c r="H54" s="224">
        <v>-12.427805280528048</v>
      </c>
      <c r="J54" s="29"/>
      <c r="K54" s="29"/>
    </row>
    <row r="55" spans="1:11" s="27" customFormat="1" ht="10.15" customHeight="1" x14ac:dyDescent="0.15">
      <c r="A55" s="195" t="s">
        <v>26</v>
      </c>
      <c r="B55" s="229">
        <v>168</v>
      </c>
      <c r="C55" s="220">
        <v>67</v>
      </c>
      <c r="D55" s="221">
        <v>39.880952380952387</v>
      </c>
      <c r="E55" s="229">
        <v>220</v>
      </c>
      <c r="F55" s="229">
        <v>108</v>
      </c>
      <c r="G55" s="221">
        <v>49.090909090909093</v>
      </c>
      <c r="H55" s="224">
        <v>9.2099567099567068</v>
      </c>
      <c r="J55" s="29"/>
      <c r="K55" s="29"/>
    </row>
    <row r="56" spans="1:11" s="27" customFormat="1" ht="10.15" customHeight="1" x14ac:dyDescent="0.15">
      <c r="A56" s="195" t="s">
        <v>25</v>
      </c>
      <c r="B56" s="229">
        <v>227</v>
      </c>
      <c r="C56" s="220">
        <v>125</v>
      </c>
      <c r="D56" s="221">
        <v>55.066079295154182</v>
      </c>
      <c r="E56" s="229">
        <v>257</v>
      </c>
      <c r="F56" s="229">
        <v>146</v>
      </c>
      <c r="G56" s="221">
        <v>56.809338521400775</v>
      </c>
      <c r="H56" s="224">
        <v>1.7432592262465931</v>
      </c>
      <c r="J56" s="29"/>
      <c r="K56" s="29"/>
    </row>
    <row r="57" spans="1:11" s="27" customFormat="1" ht="10.15" customHeight="1" x14ac:dyDescent="0.15">
      <c r="A57" s="195" t="s">
        <v>24</v>
      </c>
      <c r="B57" s="229">
        <v>58</v>
      </c>
      <c r="C57" s="220">
        <v>50</v>
      </c>
      <c r="D57" s="221">
        <v>86.206896551724128</v>
      </c>
      <c r="E57" s="229">
        <v>182</v>
      </c>
      <c r="F57" s="229">
        <v>112</v>
      </c>
      <c r="G57" s="221">
        <v>61.53846153846154</v>
      </c>
      <c r="H57" s="224">
        <v>-24.668435013262588</v>
      </c>
      <c r="J57" s="29"/>
      <c r="K57" s="29"/>
    </row>
    <row r="58" spans="1:11" s="27" customFormat="1" ht="10.15" customHeight="1" x14ac:dyDescent="0.15">
      <c r="A58" s="195" t="s">
        <v>23</v>
      </c>
      <c r="B58" s="229">
        <v>225</v>
      </c>
      <c r="C58" s="220">
        <v>112</v>
      </c>
      <c r="D58" s="221">
        <v>49.777777777777779</v>
      </c>
      <c r="E58" s="229">
        <v>319</v>
      </c>
      <c r="F58" s="229">
        <v>164</v>
      </c>
      <c r="G58" s="221">
        <v>51.410658307210035</v>
      </c>
      <c r="H58" s="224">
        <v>1.6328805294322564</v>
      </c>
      <c r="J58" s="29"/>
      <c r="K58" s="29"/>
    </row>
    <row r="59" spans="1:11" s="27" customFormat="1" ht="10.15" customHeight="1" x14ac:dyDescent="0.15">
      <c r="A59" s="195" t="s">
        <v>22</v>
      </c>
      <c r="B59" s="229">
        <v>180</v>
      </c>
      <c r="C59" s="220">
        <v>67</v>
      </c>
      <c r="D59" s="221">
        <v>37.222222222222221</v>
      </c>
      <c r="E59" s="229">
        <v>326</v>
      </c>
      <c r="F59" s="229">
        <v>114</v>
      </c>
      <c r="G59" s="221">
        <v>34.969325153374228</v>
      </c>
      <c r="H59" s="224">
        <v>-2.252897068847993</v>
      </c>
      <c r="J59" s="29"/>
      <c r="K59" s="29"/>
    </row>
    <row r="60" spans="1:11" s="27" customFormat="1" ht="10.15" customHeight="1" x14ac:dyDescent="0.15">
      <c r="A60" s="195" t="s">
        <v>21</v>
      </c>
      <c r="B60" s="229">
        <v>49</v>
      </c>
      <c r="C60" s="220">
        <v>21</v>
      </c>
      <c r="D60" s="221">
        <v>42.857142857142854</v>
      </c>
      <c r="E60" s="229">
        <v>80</v>
      </c>
      <c r="F60" s="229">
        <v>33</v>
      </c>
      <c r="G60" s="221">
        <v>41.25</v>
      </c>
      <c r="H60" s="224">
        <v>-1.6071428571428541</v>
      </c>
      <c r="J60" s="29"/>
      <c r="K60" s="29"/>
    </row>
    <row r="61" spans="1:11" s="27" customFormat="1" ht="10.15" customHeight="1" x14ac:dyDescent="0.15">
      <c r="A61" s="195" t="s">
        <v>20</v>
      </c>
      <c r="B61" s="229">
        <v>51</v>
      </c>
      <c r="C61" s="220">
        <v>19</v>
      </c>
      <c r="D61" s="221">
        <v>37.254901960784316</v>
      </c>
      <c r="E61" s="229">
        <v>153</v>
      </c>
      <c r="F61" s="229">
        <v>56</v>
      </c>
      <c r="G61" s="221">
        <v>36.601307189542482</v>
      </c>
      <c r="H61" s="224">
        <v>-0.65359477124183485</v>
      </c>
      <c r="J61" s="29"/>
      <c r="K61" s="29"/>
    </row>
    <row r="62" spans="1:11" s="41" customFormat="1" ht="10.15" customHeight="1" x14ac:dyDescent="0.15">
      <c r="A62" s="351" t="s">
        <v>53</v>
      </c>
      <c r="B62" s="368">
        <v>3921</v>
      </c>
      <c r="C62" s="352">
        <v>2063</v>
      </c>
      <c r="D62" s="372">
        <v>52.614129048712066</v>
      </c>
      <c r="E62" s="368">
        <v>5417</v>
      </c>
      <c r="F62" s="368">
        <v>2613</v>
      </c>
      <c r="G62" s="372">
        <v>48.23703156728817</v>
      </c>
      <c r="H62" s="355">
        <v>-4.3770974814238954</v>
      </c>
      <c r="J62" s="29"/>
      <c r="K62" s="29"/>
    </row>
    <row r="63" spans="1:11" s="27" customFormat="1" ht="5.0999999999999996" customHeight="1" x14ac:dyDescent="0.15">
      <c r="A63" s="190"/>
      <c r="B63" s="229"/>
      <c r="C63" s="220">
        <v>0</v>
      </c>
      <c r="D63" s="221"/>
      <c r="E63" s="229"/>
      <c r="F63" s="229"/>
      <c r="G63" s="221"/>
      <c r="H63" s="224"/>
      <c r="J63" s="29"/>
      <c r="K63" s="29"/>
    </row>
    <row r="64" spans="1:11" s="41" customFormat="1" ht="10.15" customHeight="1" x14ac:dyDescent="0.15">
      <c r="A64" s="371" t="s">
        <v>19</v>
      </c>
      <c r="B64" s="369">
        <v>10493</v>
      </c>
      <c r="C64" s="352">
        <v>5540</v>
      </c>
      <c r="D64" s="372">
        <v>52.7971028304584</v>
      </c>
      <c r="E64" s="369">
        <v>14473</v>
      </c>
      <c r="F64" s="369">
        <v>7110</v>
      </c>
      <c r="G64" s="372">
        <v>49.125958681683137</v>
      </c>
      <c r="H64" s="355">
        <v>-3.6711441487752623</v>
      </c>
      <c r="J64" s="29"/>
      <c r="K64" s="29"/>
    </row>
    <row r="65" spans="1:10" s="27" customFormat="1" ht="7.5" customHeight="1" x14ac:dyDescent="0.15">
      <c r="A65" s="245"/>
      <c r="B65" s="220"/>
      <c r="C65" s="220"/>
      <c r="D65" s="221"/>
      <c r="E65" s="183"/>
      <c r="F65" s="195"/>
      <c r="G65" s="195"/>
      <c r="H65" s="195"/>
      <c r="J65" s="29"/>
    </row>
    <row r="66" spans="1:10" s="27" customFormat="1" ht="9" x14ac:dyDescent="0.15">
      <c r="A66" s="195" t="s">
        <v>377</v>
      </c>
      <c r="B66" s="220"/>
      <c r="C66" s="220"/>
      <c r="D66" s="221"/>
      <c r="E66" s="195"/>
      <c r="F66" s="195"/>
      <c r="G66" s="195"/>
      <c r="H66" s="195"/>
    </row>
    <row r="67" spans="1:10" s="27" customFormat="1" ht="9" x14ac:dyDescent="0.15">
      <c r="B67" s="28"/>
      <c r="C67" s="28"/>
      <c r="D67" s="29"/>
    </row>
    <row r="68" spans="1:10" s="27" customFormat="1" ht="9" x14ac:dyDescent="0.15">
      <c r="B68" s="28"/>
      <c r="C68" s="28"/>
      <c r="D68" s="29"/>
    </row>
    <row r="69" spans="1:10" s="27" customFormat="1" ht="9" x14ac:dyDescent="0.15">
      <c r="B69" s="28"/>
      <c r="C69" s="28"/>
      <c r="D69" s="29"/>
    </row>
    <row r="70" spans="1:10" s="27" customFormat="1" ht="9" x14ac:dyDescent="0.15">
      <c r="B70" s="28"/>
      <c r="C70" s="28"/>
      <c r="D70" s="29"/>
    </row>
    <row r="71" spans="1:10" s="27" customFormat="1" ht="9" x14ac:dyDescent="0.15">
      <c r="B71" s="28"/>
      <c r="C71" s="28"/>
      <c r="D71" s="29"/>
    </row>
    <row r="72" spans="1:10" s="27" customFormat="1" ht="9" x14ac:dyDescent="0.15">
      <c r="B72" s="28"/>
      <c r="C72" s="28"/>
      <c r="D72" s="29"/>
    </row>
    <row r="73" spans="1:10" s="27" customFormat="1" ht="9" x14ac:dyDescent="0.15">
      <c r="B73" s="28"/>
      <c r="C73" s="28"/>
      <c r="D73" s="29"/>
    </row>
    <row r="74" spans="1:10" s="27" customFormat="1" ht="9" x14ac:dyDescent="0.15">
      <c r="B74" s="28"/>
      <c r="C74" s="28"/>
      <c r="D74" s="29"/>
    </row>
    <row r="75" spans="1:10" s="27" customFormat="1" ht="9" x14ac:dyDescent="0.15">
      <c r="B75" s="28"/>
      <c r="C75" s="28"/>
      <c r="D75" s="29"/>
    </row>
    <row r="76" spans="1:10" s="27" customFormat="1" ht="9" x14ac:dyDescent="0.15">
      <c r="B76" s="28"/>
      <c r="C76" s="28"/>
      <c r="D76" s="29"/>
    </row>
    <row r="77" spans="1:10" s="27" customFormat="1" ht="9" x14ac:dyDescent="0.15">
      <c r="B77" s="28"/>
      <c r="C77" s="28"/>
      <c r="D77" s="29"/>
    </row>
    <row r="78" spans="1:10" s="27" customFormat="1" ht="9" x14ac:dyDescent="0.15">
      <c r="B78" s="28"/>
      <c r="C78" s="28"/>
      <c r="D78" s="29"/>
    </row>
    <row r="79" spans="1:10" s="27" customFormat="1" ht="9" x14ac:dyDescent="0.15">
      <c r="B79" s="28"/>
      <c r="C79" s="28"/>
      <c r="D79" s="29"/>
    </row>
    <row r="80" spans="1:10" s="27" customFormat="1" ht="9" x14ac:dyDescent="0.15">
      <c r="B80" s="28"/>
      <c r="C80" s="28"/>
      <c r="D80" s="29"/>
    </row>
    <row r="81" spans="2:4" s="27" customFormat="1" ht="9" x14ac:dyDescent="0.15">
      <c r="B81" s="28"/>
      <c r="C81" s="28"/>
      <c r="D81" s="29"/>
    </row>
    <row r="82" spans="2:4" s="27" customFormat="1" ht="9" x14ac:dyDescent="0.15">
      <c r="B82" s="28"/>
      <c r="C82" s="28"/>
      <c r="D82" s="29"/>
    </row>
    <row r="83" spans="2:4" s="27" customFormat="1" ht="9" x14ac:dyDescent="0.15">
      <c r="B83" s="28"/>
      <c r="C83" s="28"/>
      <c r="D83" s="29"/>
    </row>
    <row r="84" spans="2:4" s="27" customFormat="1" ht="9" x14ac:dyDescent="0.15">
      <c r="B84" s="28"/>
      <c r="C84" s="28"/>
      <c r="D84" s="29"/>
    </row>
    <row r="85" spans="2:4" s="27" customFormat="1" ht="9" x14ac:dyDescent="0.15">
      <c r="B85" s="28"/>
      <c r="C85" s="28"/>
      <c r="D85" s="29"/>
    </row>
    <row r="86" spans="2:4" s="27" customFormat="1" ht="9" x14ac:dyDescent="0.15">
      <c r="B86" s="28"/>
      <c r="C86" s="28"/>
      <c r="D86" s="29"/>
    </row>
    <row r="87" spans="2:4" s="27" customFormat="1" ht="9" x14ac:dyDescent="0.15">
      <c r="B87" s="28"/>
      <c r="C87" s="28"/>
      <c r="D87" s="29"/>
    </row>
    <row r="88" spans="2:4" s="27" customFormat="1" ht="9" x14ac:dyDescent="0.15">
      <c r="B88" s="28"/>
      <c r="C88" s="28"/>
      <c r="D88" s="29"/>
    </row>
    <row r="89" spans="2:4" s="27" customFormat="1" ht="9" x14ac:dyDescent="0.15">
      <c r="B89" s="28"/>
      <c r="C89" s="28"/>
      <c r="D89" s="29"/>
    </row>
    <row r="90" spans="2:4" s="27" customFormat="1" ht="9" x14ac:dyDescent="0.15">
      <c r="B90" s="28"/>
      <c r="C90" s="28"/>
      <c r="D90" s="29"/>
    </row>
    <row r="91" spans="2:4" s="27" customFormat="1" ht="9" x14ac:dyDescent="0.15">
      <c r="B91" s="28"/>
      <c r="C91" s="28"/>
      <c r="D91" s="29"/>
    </row>
    <row r="92" spans="2:4" s="27" customFormat="1" ht="9" x14ac:dyDescent="0.15">
      <c r="B92" s="28"/>
      <c r="C92" s="28"/>
      <c r="D92" s="29"/>
    </row>
    <row r="93" spans="2:4" s="27" customFormat="1" ht="9" x14ac:dyDescent="0.15">
      <c r="B93" s="28"/>
      <c r="C93" s="28"/>
      <c r="D93" s="29"/>
    </row>
    <row r="94" spans="2:4" s="27" customFormat="1" ht="9" x14ac:dyDescent="0.15">
      <c r="B94" s="28"/>
      <c r="C94" s="28"/>
      <c r="D94" s="29"/>
    </row>
    <row r="95" spans="2:4" s="27" customFormat="1" ht="9" x14ac:dyDescent="0.15">
      <c r="B95" s="28"/>
      <c r="C95" s="28"/>
      <c r="D95" s="29"/>
    </row>
    <row r="96" spans="2:4" s="27" customFormat="1" ht="9" x14ac:dyDescent="0.15">
      <c r="B96" s="28"/>
      <c r="C96" s="28"/>
      <c r="D96" s="29"/>
    </row>
    <row r="97" spans="2:4" s="27" customFormat="1" ht="9" x14ac:dyDescent="0.15">
      <c r="B97" s="28"/>
      <c r="C97" s="28"/>
      <c r="D97" s="29"/>
    </row>
    <row r="98" spans="2:4" s="27" customFormat="1" ht="9" x14ac:dyDescent="0.15">
      <c r="B98" s="28"/>
      <c r="C98" s="28"/>
      <c r="D98" s="29"/>
    </row>
    <row r="99" spans="2:4" s="27" customFormat="1" ht="9" x14ac:dyDescent="0.15">
      <c r="B99" s="28"/>
      <c r="C99" s="28"/>
      <c r="D99" s="29"/>
    </row>
    <row r="100" spans="2:4" s="27" customFormat="1" ht="9" x14ac:dyDescent="0.15">
      <c r="B100" s="28"/>
      <c r="C100" s="28"/>
      <c r="D100" s="29"/>
    </row>
    <row r="101" spans="2:4" s="27" customFormat="1" ht="9" x14ac:dyDescent="0.15">
      <c r="B101" s="28"/>
      <c r="C101" s="28"/>
      <c r="D101" s="29"/>
    </row>
    <row r="102" spans="2:4" s="27" customFormat="1" ht="9" x14ac:dyDescent="0.15">
      <c r="B102" s="28"/>
      <c r="C102" s="28"/>
      <c r="D102" s="29"/>
    </row>
    <row r="103" spans="2:4" s="27" customFormat="1" ht="9" x14ac:dyDescent="0.15">
      <c r="B103" s="28"/>
      <c r="C103" s="28"/>
      <c r="D103" s="29"/>
    </row>
    <row r="104" spans="2:4" s="27" customFormat="1" ht="9" x14ac:dyDescent="0.15">
      <c r="B104" s="28"/>
      <c r="C104" s="28"/>
      <c r="D104" s="29"/>
    </row>
    <row r="105" spans="2:4" s="27" customFormat="1" ht="9" x14ac:dyDescent="0.15">
      <c r="B105" s="28"/>
      <c r="C105" s="28"/>
      <c r="D105" s="29"/>
    </row>
    <row r="106" spans="2:4" s="27" customFormat="1" ht="9" x14ac:dyDescent="0.15">
      <c r="B106" s="28"/>
      <c r="C106" s="28"/>
      <c r="D106" s="29"/>
    </row>
    <row r="107" spans="2:4" s="27" customFormat="1" ht="9" x14ac:dyDescent="0.15">
      <c r="B107" s="28"/>
      <c r="C107" s="28"/>
      <c r="D107" s="29"/>
    </row>
    <row r="108" spans="2:4" s="27" customFormat="1" ht="9" x14ac:dyDescent="0.15">
      <c r="B108" s="28"/>
      <c r="C108" s="28"/>
      <c r="D108" s="29"/>
    </row>
    <row r="109" spans="2:4" s="27" customFormat="1" ht="9" x14ac:dyDescent="0.15">
      <c r="B109" s="28"/>
      <c r="C109" s="28"/>
      <c r="D109" s="29"/>
    </row>
    <row r="110" spans="2:4" s="27" customFormat="1" ht="9" x14ac:dyDescent="0.15">
      <c r="B110" s="28"/>
      <c r="C110" s="28"/>
      <c r="D110" s="29"/>
    </row>
    <row r="111" spans="2:4" s="27" customFormat="1" ht="9" x14ac:dyDescent="0.15">
      <c r="B111" s="28"/>
      <c r="C111" s="28"/>
      <c r="D111" s="29"/>
    </row>
    <row r="112" spans="2:4" s="27" customFormat="1" ht="9" x14ac:dyDescent="0.15">
      <c r="B112" s="28"/>
      <c r="C112" s="28"/>
      <c r="D112" s="29"/>
    </row>
    <row r="113" spans="2:4" s="27" customFormat="1" ht="9" x14ac:dyDescent="0.15">
      <c r="B113" s="28"/>
      <c r="C113" s="28"/>
      <c r="D113" s="29"/>
    </row>
    <row r="114" spans="2:4" s="27" customFormat="1" ht="9" x14ac:dyDescent="0.15">
      <c r="B114" s="28"/>
      <c r="C114" s="28"/>
      <c r="D114" s="29"/>
    </row>
    <row r="115" spans="2:4" s="27" customFormat="1" ht="9" x14ac:dyDescent="0.15">
      <c r="B115" s="28"/>
      <c r="C115" s="28"/>
      <c r="D115" s="29"/>
    </row>
    <row r="116" spans="2:4" s="27" customFormat="1" ht="9" x14ac:dyDescent="0.15">
      <c r="B116" s="28"/>
      <c r="C116" s="28"/>
      <c r="D116" s="29"/>
    </row>
    <row r="117" spans="2:4" s="27" customFormat="1" ht="9" x14ac:dyDescent="0.15">
      <c r="B117" s="28"/>
      <c r="C117" s="28"/>
      <c r="D117" s="29"/>
    </row>
    <row r="118" spans="2:4" s="27" customFormat="1" ht="9" x14ac:dyDescent="0.15">
      <c r="B118" s="28"/>
      <c r="C118" s="28"/>
      <c r="D118" s="29"/>
    </row>
    <row r="119" spans="2:4" s="27" customFormat="1" ht="9" x14ac:dyDescent="0.15">
      <c r="B119" s="28"/>
      <c r="C119" s="28"/>
      <c r="D119" s="29"/>
    </row>
    <row r="120" spans="2:4" s="27" customFormat="1" ht="9" x14ac:dyDescent="0.15">
      <c r="B120" s="28"/>
      <c r="C120" s="28"/>
      <c r="D120" s="29"/>
    </row>
    <row r="121" spans="2:4" s="27" customFormat="1" ht="9" x14ac:dyDescent="0.15">
      <c r="B121" s="28"/>
      <c r="C121" s="28"/>
      <c r="D121" s="29"/>
    </row>
    <row r="122" spans="2:4" s="27" customFormat="1" ht="9" x14ac:dyDescent="0.15">
      <c r="B122" s="28"/>
      <c r="C122" s="28"/>
      <c r="D122" s="29"/>
    </row>
    <row r="123" spans="2:4" s="27" customFormat="1" ht="9" x14ac:dyDescent="0.15">
      <c r="B123" s="28"/>
      <c r="C123" s="28"/>
      <c r="D123" s="29"/>
    </row>
    <row r="124" spans="2:4" s="27" customFormat="1" ht="9" x14ac:dyDescent="0.15">
      <c r="B124" s="28"/>
      <c r="C124" s="28"/>
      <c r="D124" s="29"/>
    </row>
    <row r="125" spans="2:4" s="27" customFormat="1" ht="9" x14ac:dyDescent="0.15">
      <c r="B125" s="28"/>
      <c r="C125" s="28"/>
      <c r="D125" s="29"/>
    </row>
    <row r="126" spans="2:4" s="27" customFormat="1" ht="9" x14ac:dyDescent="0.15">
      <c r="B126" s="28"/>
      <c r="C126" s="28"/>
      <c r="D126" s="29"/>
    </row>
    <row r="127" spans="2:4" s="27" customFormat="1" ht="9" x14ac:dyDescent="0.15">
      <c r="B127" s="28"/>
      <c r="C127" s="28"/>
      <c r="D127" s="29"/>
    </row>
    <row r="128" spans="2:4" s="27" customFormat="1" ht="9" x14ac:dyDescent="0.15">
      <c r="B128" s="28"/>
      <c r="C128" s="28"/>
      <c r="D128" s="29"/>
    </row>
    <row r="129" spans="2:4" s="27" customFormat="1" ht="9" x14ac:dyDescent="0.15">
      <c r="B129" s="28"/>
      <c r="C129" s="28"/>
      <c r="D129" s="29"/>
    </row>
    <row r="130" spans="2:4" s="27" customFormat="1" ht="9" x14ac:dyDescent="0.15">
      <c r="B130" s="28"/>
      <c r="C130" s="28"/>
      <c r="D130" s="29"/>
    </row>
    <row r="131" spans="2:4" s="27" customFormat="1" ht="9" x14ac:dyDescent="0.15">
      <c r="B131" s="28"/>
      <c r="C131" s="28"/>
      <c r="D131" s="29"/>
    </row>
    <row r="132" spans="2:4" s="27" customFormat="1" ht="9" x14ac:dyDescent="0.15">
      <c r="B132" s="28"/>
      <c r="C132" s="28"/>
      <c r="D132" s="29"/>
    </row>
    <row r="133" spans="2:4" s="27" customFormat="1" ht="9" x14ac:dyDescent="0.15">
      <c r="B133" s="28"/>
      <c r="C133" s="28"/>
      <c r="D133" s="29"/>
    </row>
    <row r="134" spans="2:4" s="27" customFormat="1" ht="9" x14ac:dyDescent="0.15">
      <c r="B134" s="28"/>
      <c r="C134" s="28"/>
      <c r="D134" s="29"/>
    </row>
    <row r="135" spans="2:4" s="27" customFormat="1" ht="9" x14ac:dyDescent="0.15">
      <c r="B135" s="28"/>
      <c r="C135" s="28"/>
      <c r="D135" s="29"/>
    </row>
    <row r="136" spans="2:4" s="27" customFormat="1" ht="9" x14ac:dyDescent="0.15">
      <c r="B136" s="28"/>
      <c r="C136" s="28"/>
      <c r="D136" s="29"/>
    </row>
    <row r="137" spans="2:4" s="27" customFormat="1" ht="9" x14ac:dyDescent="0.15">
      <c r="B137" s="28"/>
      <c r="C137" s="28"/>
      <c r="D137" s="29"/>
    </row>
    <row r="138" spans="2:4" s="27" customFormat="1" ht="9" x14ac:dyDescent="0.15">
      <c r="B138" s="28"/>
      <c r="C138" s="28"/>
      <c r="D138" s="29"/>
    </row>
    <row r="139" spans="2:4" s="27" customFormat="1" ht="9" x14ac:dyDescent="0.15">
      <c r="B139" s="28"/>
      <c r="C139" s="28"/>
      <c r="D139" s="29"/>
    </row>
    <row r="140" spans="2:4" s="27" customFormat="1" ht="9" x14ac:dyDescent="0.15">
      <c r="B140" s="28"/>
      <c r="C140" s="28"/>
      <c r="D140" s="29"/>
    </row>
    <row r="141" spans="2:4" s="27" customFormat="1" ht="9" x14ac:dyDescent="0.15">
      <c r="B141" s="28"/>
      <c r="C141" s="28"/>
      <c r="D141" s="29"/>
    </row>
  </sheetData>
  <mergeCells count="8">
    <mergeCell ref="A1:H1"/>
    <mergeCell ref="A3:A6"/>
    <mergeCell ref="B3:G3"/>
    <mergeCell ref="H3:H5"/>
    <mergeCell ref="B4:D4"/>
    <mergeCell ref="E4:G4"/>
    <mergeCell ref="B6:C6"/>
    <mergeCell ref="E6:F6"/>
  </mergeCells>
  <pageMargins left="0.78740157499999996" right="0.78740157499999996" top="0.984251969" bottom="0.984251969" header="0.5" footer="0.5"/>
  <pageSetup paperSize="9" firstPageNumber="0" fitToWidth="0"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dimension ref="A1:N139"/>
  <sheetViews>
    <sheetView zoomScaleNormal="100" workbookViewId="0">
      <selection activeCell="K27" sqref="K27"/>
    </sheetView>
  </sheetViews>
  <sheetFormatPr baseColWidth="10" defaultColWidth="9.140625" defaultRowHeight="13.5" x14ac:dyDescent="0.25"/>
  <cols>
    <col min="1" max="1" width="33.42578125" style="25" customWidth="1"/>
    <col min="2" max="3" width="7.28515625" style="46" customWidth="1"/>
    <col min="4" max="4" width="7.28515625" style="47" customWidth="1"/>
    <col min="5" max="7" width="7.28515625" style="25" customWidth="1"/>
    <col min="8" max="8" width="9.28515625" style="25" customWidth="1"/>
    <col min="9" max="9" width="9.140625" style="48" customWidth="1"/>
    <col min="10" max="16384" width="9.140625" style="25"/>
  </cols>
  <sheetData>
    <row r="1" spans="1:14" s="21" customFormat="1" ht="25.5" customHeight="1" x14ac:dyDescent="0.2">
      <c r="A1" s="444" t="s">
        <v>339</v>
      </c>
      <c r="B1" s="445"/>
      <c r="C1" s="445"/>
      <c r="D1" s="445"/>
      <c r="E1" s="445"/>
      <c r="F1" s="445"/>
      <c r="G1" s="445"/>
      <c r="H1" s="445"/>
      <c r="I1" s="51"/>
    </row>
    <row r="2" spans="1:14" ht="8.25" customHeight="1" x14ac:dyDescent="0.25">
      <c r="A2" s="22"/>
      <c r="B2" s="23"/>
      <c r="C2" s="23"/>
      <c r="D2" s="24"/>
      <c r="E2" s="22"/>
      <c r="F2" s="22"/>
      <c r="G2" s="22"/>
      <c r="H2" s="22"/>
    </row>
    <row r="3" spans="1:14" ht="11.1" customHeight="1" x14ac:dyDescent="0.25">
      <c r="A3" s="438" t="s">
        <v>81</v>
      </c>
      <c r="B3" s="470" t="s">
        <v>82</v>
      </c>
      <c r="C3" s="471"/>
      <c r="D3" s="471"/>
      <c r="E3" s="471"/>
      <c r="F3" s="471"/>
      <c r="G3" s="471"/>
      <c r="H3" s="463" t="s">
        <v>83</v>
      </c>
    </row>
    <row r="4" spans="1:14" s="27" customFormat="1" ht="21.95" customHeight="1" x14ac:dyDescent="0.15">
      <c r="A4" s="439"/>
      <c r="B4" s="472">
        <v>2008</v>
      </c>
      <c r="C4" s="473"/>
      <c r="D4" s="473"/>
      <c r="E4" s="472">
        <v>2015</v>
      </c>
      <c r="F4" s="473"/>
      <c r="G4" s="473"/>
      <c r="H4" s="442"/>
      <c r="I4" s="26"/>
      <c r="J4" s="52"/>
      <c r="K4" s="52"/>
      <c r="L4" s="52"/>
    </row>
    <row r="5" spans="1:14" s="27" customFormat="1" ht="11.1" customHeight="1" x14ac:dyDescent="0.15">
      <c r="A5" s="439"/>
      <c r="B5" s="217" t="s">
        <v>1</v>
      </c>
      <c r="C5" s="474" t="s">
        <v>84</v>
      </c>
      <c r="D5" s="475"/>
      <c r="E5" s="217" t="s">
        <v>1</v>
      </c>
      <c r="F5" s="474" t="s">
        <v>84</v>
      </c>
      <c r="G5" s="475"/>
      <c r="H5" s="443"/>
      <c r="I5" s="26"/>
      <c r="J5" s="53"/>
      <c r="K5" s="54"/>
      <c r="L5" s="54"/>
    </row>
    <row r="6" spans="1:14" s="27" customFormat="1" ht="11.1" customHeight="1" x14ac:dyDescent="0.15">
      <c r="A6" s="440"/>
      <c r="B6" s="470" t="s">
        <v>2</v>
      </c>
      <c r="C6" s="471"/>
      <c r="D6" s="248" t="s">
        <v>56</v>
      </c>
      <c r="E6" s="470" t="s">
        <v>2</v>
      </c>
      <c r="F6" s="471"/>
      <c r="G6" s="248" t="s">
        <v>56</v>
      </c>
      <c r="H6" s="219" t="s">
        <v>49</v>
      </c>
      <c r="I6" s="49"/>
      <c r="J6" s="55"/>
      <c r="K6" s="55"/>
      <c r="L6" s="56"/>
    </row>
    <row r="7" spans="1:14" s="27" customFormat="1" ht="5.0999999999999996" customHeight="1" x14ac:dyDescent="0.15">
      <c r="A7" s="195"/>
      <c r="B7" s="220"/>
      <c r="C7" s="220"/>
      <c r="D7" s="221"/>
      <c r="E7" s="195"/>
      <c r="F7" s="195"/>
      <c r="G7" s="195"/>
      <c r="H7" s="195"/>
      <c r="I7" s="49"/>
      <c r="J7" s="49"/>
      <c r="K7" s="49"/>
      <c r="L7" s="49"/>
    </row>
    <row r="8" spans="1:14" s="27" customFormat="1" ht="11.1" customHeight="1" x14ac:dyDescent="0.15">
      <c r="A8" s="195" t="s">
        <v>85</v>
      </c>
      <c r="B8" s="220">
        <v>2586</v>
      </c>
      <c r="C8" s="222">
        <v>783</v>
      </c>
      <c r="D8" s="223">
        <v>30.278422273781903</v>
      </c>
      <c r="E8" s="220">
        <v>2071</v>
      </c>
      <c r="F8" s="220">
        <v>733</v>
      </c>
      <c r="G8" s="223">
        <v>35.393529695799131</v>
      </c>
      <c r="H8" s="224">
        <v>5.1151074220172283</v>
      </c>
      <c r="I8" s="49"/>
      <c r="J8" s="58"/>
      <c r="K8" s="58"/>
      <c r="L8" s="31"/>
      <c r="M8" s="29"/>
      <c r="N8" s="29"/>
    </row>
    <row r="9" spans="1:14" s="27" customFormat="1" ht="11.1" customHeight="1" x14ac:dyDescent="0.15">
      <c r="A9" s="195" t="s">
        <v>86</v>
      </c>
      <c r="B9" s="220">
        <v>163</v>
      </c>
      <c r="C9" s="222">
        <v>62</v>
      </c>
      <c r="D9" s="223">
        <v>38.036809815950917</v>
      </c>
      <c r="E9" s="220">
        <v>59</v>
      </c>
      <c r="F9" s="220">
        <v>26</v>
      </c>
      <c r="G9" s="223">
        <v>44.067796610169488</v>
      </c>
      <c r="H9" s="224">
        <v>6.0309867942185704</v>
      </c>
      <c r="I9" s="49"/>
      <c r="J9" s="58"/>
      <c r="K9" s="58"/>
      <c r="L9" s="31"/>
      <c r="M9" s="29"/>
      <c r="N9" s="29"/>
    </row>
    <row r="10" spans="1:14" s="27" customFormat="1" ht="11.1" customHeight="1" x14ac:dyDescent="0.15">
      <c r="A10" s="195" t="s">
        <v>87</v>
      </c>
      <c r="B10" s="220">
        <v>5163</v>
      </c>
      <c r="C10" s="222">
        <v>919</v>
      </c>
      <c r="D10" s="223">
        <v>17.79972883982181</v>
      </c>
      <c r="E10" s="220">
        <v>6340</v>
      </c>
      <c r="F10" s="220">
        <v>1166</v>
      </c>
      <c r="G10" s="223">
        <v>18.391167192429023</v>
      </c>
      <c r="H10" s="224">
        <v>0.59143835260721289</v>
      </c>
      <c r="I10" s="49"/>
      <c r="J10" s="58"/>
      <c r="K10" s="58"/>
      <c r="L10" s="31"/>
      <c r="M10" s="29"/>
      <c r="N10" s="29"/>
    </row>
    <row r="11" spans="1:14" s="27" customFormat="1" ht="11.1" customHeight="1" x14ac:dyDescent="0.15">
      <c r="A11" s="195" t="s">
        <v>88</v>
      </c>
      <c r="B11" s="220">
        <v>437</v>
      </c>
      <c r="C11" s="222">
        <v>14</v>
      </c>
      <c r="D11" s="223">
        <v>3.2036613272311212</v>
      </c>
      <c r="E11" s="220">
        <v>683</v>
      </c>
      <c r="F11" s="220">
        <v>31</v>
      </c>
      <c r="G11" s="223">
        <v>4.5387994143484631</v>
      </c>
      <c r="H11" s="224">
        <v>1.3351380871173419</v>
      </c>
      <c r="I11" s="49"/>
      <c r="J11" s="58"/>
      <c r="K11" s="58"/>
      <c r="L11" s="31"/>
      <c r="M11" s="29"/>
      <c r="N11" s="29"/>
    </row>
    <row r="12" spans="1:14" s="27" customFormat="1" ht="11.1" customHeight="1" x14ac:dyDescent="0.15">
      <c r="A12" s="195" t="s">
        <v>89</v>
      </c>
      <c r="B12" s="220">
        <v>195</v>
      </c>
      <c r="C12" s="225" t="s">
        <v>90</v>
      </c>
      <c r="D12" s="223">
        <v>0</v>
      </c>
      <c r="E12" s="220">
        <v>196</v>
      </c>
      <c r="F12" s="225" t="s">
        <v>78</v>
      </c>
      <c r="G12" s="226" t="s">
        <v>78</v>
      </c>
      <c r="H12" s="227" t="s">
        <v>63</v>
      </c>
      <c r="I12" s="49"/>
      <c r="J12" s="58"/>
      <c r="K12" s="58"/>
      <c r="L12" s="31"/>
      <c r="M12" s="29"/>
      <c r="N12" s="29"/>
    </row>
    <row r="13" spans="1:14" s="27" customFormat="1" ht="11.1" customHeight="1" x14ac:dyDescent="0.15">
      <c r="A13" s="195" t="s">
        <v>91</v>
      </c>
      <c r="B13" s="220">
        <v>175</v>
      </c>
      <c r="C13" s="222">
        <v>30</v>
      </c>
      <c r="D13" s="223">
        <v>17.142857142857142</v>
      </c>
      <c r="E13" s="228" t="s">
        <v>78</v>
      </c>
      <c r="F13" s="228" t="s">
        <v>78</v>
      </c>
      <c r="G13" s="228" t="s">
        <v>78</v>
      </c>
      <c r="H13" s="228" t="s">
        <v>78</v>
      </c>
      <c r="I13" s="49"/>
      <c r="J13" s="58"/>
      <c r="K13" s="58"/>
      <c r="L13" s="31"/>
      <c r="M13" s="29"/>
      <c r="N13" s="29"/>
    </row>
    <row r="14" spans="1:14" s="27" customFormat="1" ht="11.1" customHeight="1" x14ac:dyDescent="0.15">
      <c r="A14" s="195" t="s">
        <v>313</v>
      </c>
      <c r="B14" s="220">
        <v>464</v>
      </c>
      <c r="C14" s="222">
        <v>329</v>
      </c>
      <c r="D14" s="223">
        <v>70.90517241379311</v>
      </c>
      <c r="E14" s="220">
        <v>602</v>
      </c>
      <c r="F14" s="220">
        <v>440</v>
      </c>
      <c r="G14" s="223">
        <v>73.089700996677749</v>
      </c>
      <c r="H14" s="224">
        <v>2.1845285828846386</v>
      </c>
      <c r="I14" s="49"/>
      <c r="J14" s="58"/>
      <c r="K14" s="58"/>
      <c r="L14" s="31"/>
      <c r="M14" s="29"/>
      <c r="N14" s="29"/>
    </row>
    <row r="15" spans="1:14" s="27" customFormat="1" ht="11.1" customHeight="1" x14ac:dyDescent="0.15">
      <c r="A15" s="195" t="s">
        <v>92</v>
      </c>
      <c r="B15" s="220">
        <v>132</v>
      </c>
      <c r="C15" s="222">
        <v>9</v>
      </c>
      <c r="D15" s="223">
        <v>6.8181818181818183</v>
      </c>
      <c r="E15" s="220">
        <v>120</v>
      </c>
      <c r="F15" s="220">
        <v>2</v>
      </c>
      <c r="G15" s="223">
        <v>1.6666666666666667</v>
      </c>
      <c r="H15" s="224">
        <v>-5.1515151515151514</v>
      </c>
      <c r="I15" s="49"/>
      <c r="J15" s="58"/>
      <c r="K15" s="58"/>
      <c r="L15" s="31"/>
      <c r="M15" s="29"/>
      <c r="N15" s="29"/>
    </row>
    <row r="16" spans="1:14" s="27" customFormat="1" ht="11.1" customHeight="1" x14ac:dyDescent="0.15">
      <c r="A16" s="190" t="s">
        <v>93</v>
      </c>
      <c r="B16" s="220">
        <v>255</v>
      </c>
      <c r="C16" s="222">
        <v>35</v>
      </c>
      <c r="D16" s="223">
        <v>13.725490196078431</v>
      </c>
      <c r="E16" s="229">
        <v>261</v>
      </c>
      <c r="F16" s="229">
        <v>53</v>
      </c>
      <c r="G16" s="223">
        <v>20.306513409961685</v>
      </c>
      <c r="H16" s="224">
        <v>6.5810232138832543</v>
      </c>
      <c r="I16" s="49"/>
      <c r="J16" s="57"/>
      <c r="K16" s="58"/>
      <c r="L16" s="31"/>
      <c r="M16" s="29"/>
      <c r="N16" s="29"/>
    </row>
    <row r="17" spans="1:14" s="27" customFormat="1" ht="11.1" customHeight="1" x14ac:dyDescent="0.15">
      <c r="A17" s="190" t="s">
        <v>94</v>
      </c>
      <c r="B17" s="220">
        <v>204</v>
      </c>
      <c r="C17" s="222">
        <v>45</v>
      </c>
      <c r="D17" s="223">
        <v>22.058823529411764</v>
      </c>
      <c r="E17" s="220">
        <v>228</v>
      </c>
      <c r="F17" s="220">
        <v>47</v>
      </c>
      <c r="G17" s="223">
        <v>20.614035087719298</v>
      </c>
      <c r="H17" s="224">
        <v>-1.4447884416924666</v>
      </c>
      <c r="I17" s="49"/>
      <c r="J17" s="58"/>
      <c r="K17" s="58"/>
      <c r="L17" s="31"/>
      <c r="M17" s="29"/>
      <c r="N17" s="29"/>
    </row>
    <row r="18" spans="1:14" s="27" customFormat="1" ht="11.1" customHeight="1" x14ac:dyDescent="0.15">
      <c r="A18" s="190" t="s">
        <v>95</v>
      </c>
      <c r="B18" s="220">
        <v>67</v>
      </c>
      <c r="C18" s="222">
        <v>8</v>
      </c>
      <c r="D18" s="223">
        <v>11.940298507462687</v>
      </c>
      <c r="E18" s="220">
        <v>58</v>
      </c>
      <c r="F18" s="220">
        <v>9</v>
      </c>
      <c r="G18" s="223">
        <v>15.517241379310345</v>
      </c>
      <c r="H18" s="224">
        <v>3.5769428718476579</v>
      </c>
      <c r="I18" s="49"/>
      <c r="J18" s="58"/>
      <c r="K18" s="58"/>
      <c r="L18" s="31"/>
      <c r="M18" s="29"/>
      <c r="N18" s="29"/>
    </row>
    <row r="19" spans="1:14" s="41" customFormat="1" ht="11.1" customHeight="1" x14ac:dyDescent="0.15">
      <c r="A19" s="195" t="s">
        <v>96</v>
      </c>
      <c r="B19" s="220">
        <v>1575</v>
      </c>
      <c r="C19" s="222">
        <v>87</v>
      </c>
      <c r="D19" s="223">
        <v>5.5238095238095237</v>
      </c>
      <c r="E19" s="220">
        <v>1515</v>
      </c>
      <c r="F19" s="220">
        <v>159</v>
      </c>
      <c r="G19" s="223">
        <v>10.495049504950495</v>
      </c>
      <c r="H19" s="224">
        <v>4.9712399811409718</v>
      </c>
      <c r="I19" s="59"/>
      <c r="J19" s="58"/>
      <c r="K19" s="58"/>
      <c r="L19" s="31"/>
      <c r="M19" s="29"/>
      <c r="N19" s="29"/>
    </row>
    <row r="20" spans="1:14" s="27" customFormat="1" ht="11.1" customHeight="1" x14ac:dyDescent="0.15">
      <c r="A20" s="195" t="s">
        <v>97</v>
      </c>
      <c r="B20" s="220">
        <v>350</v>
      </c>
      <c r="C20" s="222">
        <v>14</v>
      </c>
      <c r="D20" s="223">
        <v>4</v>
      </c>
      <c r="E20" s="220">
        <v>275</v>
      </c>
      <c r="F20" s="220">
        <v>8</v>
      </c>
      <c r="G20" s="223">
        <v>2.9090909090909092</v>
      </c>
      <c r="H20" s="224">
        <v>-1.0909090909090908</v>
      </c>
      <c r="I20" s="60"/>
      <c r="J20" s="58"/>
      <c r="K20" s="58"/>
      <c r="L20" s="31"/>
      <c r="M20" s="29"/>
      <c r="N20" s="29"/>
    </row>
    <row r="21" spans="1:14" s="32" customFormat="1" ht="11.1" customHeight="1" x14ac:dyDescent="0.15">
      <c r="A21" s="191" t="s">
        <v>98</v>
      </c>
      <c r="B21" s="220">
        <v>1605</v>
      </c>
      <c r="C21" s="222">
        <v>177</v>
      </c>
      <c r="D21" s="223">
        <v>11.028037383177571</v>
      </c>
      <c r="E21" s="220">
        <v>1610</v>
      </c>
      <c r="F21" s="220">
        <v>157</v>
      </c>
      <c r="G21" s="223">
        <v>9.7515527950310563</v>
      </c>
      <c r="H21" s="224">
        <v>-1.2764845881465146</v>
      </c>
      <c r="I21" s="60"/>
      <c r="J21" s="61"/>
      <c r="K21" s="58"/>
      <c r="L21" s="31"/>
      <c r="M21" s="29"/>
      <c r="N21" s="29"/>
    </row>
    <row r="22" spans="1:14" s="32" customFormat="1" ht="11.1" customHeight="1" x14ac:dyDescent="0.15">
      <c r="A22" s="191" t="s">
        <v>99</v>
      </c>
      <c r="B22" s="220">
        <v>1040</v>
      </c>
      <c r="C22" s="249">
        <v>167</v>
      </c>
      <c r="D22" s="223">
        <v>16.057692307692307</v>
      </c>
      <c r="E22" s="228" t="s">
        <v>78</v>
      </c>
      <c r="F22" s="228" t="s">
        <v>78</v>
      </c>
      <c r="G22" s="228" t="s">
        <v>78</v>
      </c>
      <c r="H22" s="228" t="s">
        <v>78</v>
      </c>
      <c r="I22" s="60"/>
      <c r="J22" s="62"/>
      <c r="K22" s="58"/>
      <c r="L22" s="31"/>
      <c r="M22" s="29"/>
      <c r="N22" s="29"/>
    </row>
    <row r="23" spans="1:14" s="32" customFormat="1" ht="11.1" customHeight="1" x14ac:dyDescent="0.15">
      <c r="A23" s="191" t="s">
        <v>100</v>
      </c>
      <c r="B23" s="220">
        <v>14</v>
      </c>
      <c r="C23" s="249">
        <v>6</v>
      </c>
      <c r="D23" s="223">
        <v>42.857142857142854</v>
      </c>
      <c r="E23" s="246">
        <v>36</v>
      </c>
      <c r="F23" s="220">
        <v>10</v>
      </c>
      <c r="G23" s="223">
        <v>27.777777777777779</v>
      </c>
      <c r="H23" s="224">
        <v>-15.079365079365076</v>
      </c>
      <c r="I23" s="60"/>
      <c r="J23" s="62"/>
      <c r="K23" s="58"/>
      <c r="L23" s="31"/>
      <c r="M23" s="29"/>
      <c r="N23" s="29"/>
    </row>
    <row r="24" spans="1:14" s="27" customFormat="1" ht="11.1" customHeight="1" x14ac:dyDescent="0.15">
      <c r="A24" s="190"/>
      <c r="B24" s="222"/>
      <c r="C24" s="222"/>
      <c r="D24" s="223"/>
      <c r="G24" s="223"/>
      <c r="H24" s="195"/>
      <c r="I24" s="60"/>
      <c r="J24" s="40"/>
      <c r="K24" s="40"/>
      <c r="L24" s="29"/>
      <c r="M24" s="29"/>
      <c r="N24" s="29"/>
    </row>
    <row r="25" spans="1:14" s="27" customFormat="1" ht="11.1" customHeight="1" x14ac:dyDescent="0.15">
      <c r="A25" s="371" t="s">
        <v>101</v>
      </c>
      <c r="B25" s="352">
        <v>14425</v>
      </c>
      <c r="C25" s="352">
        <v>2685</v>
      </c>
      <c r="D25" s="372">
        <v>18.613518197573658</v>
      </c>
      <c r="E25" s="647">
        <v>14054</v>
      </c>
      <c r="F25" s="647">
        <v>2841</v>
      </c>
      <c r="G25" s="372">
        <v>20.186266538546825</v>
      </c>
      <c r="H25" s="355">
        <v>1.5727483409731668</v>
      </c>
      <c r="I25" s="60"/>
      <c r="J25" s="40"/>
      <c r="K25" s="408"/>
      <c r="L25" s="29"/>
      <c r="M25" s="29"/>
      <c r="N25" s="29"/>
    </row>
    <row r="26" spans="1:14" s="27" customFormat="1" ht="8.25" customHeight="1" x14ac:dyDescent="0.15">
      <c r="A26" s="231"/>
      <c r="B26" s="220"/>
      <c r="C26" s="220"/>
      <c r="D26" s="223"/>
      <c r="E26" s="220"/>
      <c r="F26" s="195"/>
      <c r="G26" s="223"/>
      <c r="H26" s="224"/>
      <c r="I26" s="60"/>
      <c r="J26" s="40"/>
      <c r="K26" s="40"/>
      <c r="L26" s="29"/>
      <c r="M26" s="29"/>
      <c r="N26" s="29"/>
    </row>
    <row r="27" spans="1:14" s="27" customFormat="1" ht="17.25" customHeight="1" x14ac:dyDescent="0.15">
      <c r="A27" s="433" t="s">
        <v>378</v>
      </c>
      <c r="B27" s="434"/>
      <c r="C27" s="434"/>
      <c r="D27" s="434"/>
      <c r="E27" s="434"/>
      <c r="F27" s="434"/>
      <c r="G27" s="434"/>
      <c r="H27" s="434"/>
      <c r="I27" s="60"/>
      <c r="J27" s="40"/>
      <c r="K27" s="40"/>
      <c r="L27" s="29"/>
      <c r="M27" s="29"/>
      <c r="N27" s="29"/>
    </row>
    <row r="28" spans="1:14" s="41" customFormat="1" ht="6" customHeight="1" x14ac:dyDescent="0.15">
      <c r="A28" s="366"/>
      <c r="B28" s="352"/>
      <c r="C28" s="352"/>
      <c r="D28" s="354"/>
      <c r="E28" s="352"/>
      <c r="F28" s="352"/>
      <c r="G28" s="354"/>
      <c r="H28" s="355"/>
      <c r="I28" s="64"/>
      <c r="J28" s="40"/>
      <c r="K28" s="40"/>
      <c r="L28" s="29"/>
      <c r="M28" s="29"/>
      <c r="N28" s="29"/>
    </row>
    <row r="29" spans="1:14" s="27" customFormat="1" ht="11.1" customHeight="1" x14ac:dyDescent="0.15">
      <c r="A29" s="190" t="s">
        <v>379</v>
      </c>
      <c r="B29" s="220"/>
      <c r="C29" s="220"/>
      <c r="D29" s="223"/>
      <c r="E29" s="220"/>
      <c r="F29" s="195"/>
      <c r="G29" s="223"/>
      <c r="H29" s="224"/>
      <c r="I29" s="60"/>
      <c r="J29" s="40"/>
      <c r="K29" s="40"/>
      <c r="L29" s="29"/>
      <c r="M29" s="29"/>
      <c r="N29" s="29"/>
    </row>
    <row r="30" spans="1:14" s="27" customFormat="1" ht="11.1" customHeight="1" x14ac:dyDescent="0.15">
      <c r="B30" s="28"/>
      <c r="C30" s="28"/>
      <c r="D30" s="31"/>
      <c r="E30" s="28"/>
      <c r="G30" s="31"/>
      <c r="H30" s="33"/>
      <c r="I30" s="60"/>
      <c r="J30" s="40"/>
      <c r="K30" s="40"/>
      <c r="L30" s="29"/>
      <c r="M30" s="29"/>
      <c r="N30" s="29"/>
    </row>
    <row r="31" spans="1:14" s="27" customFormat="1" ht="11.1" customHeight="1" x14ac:dyDescent="0.15">
      <c r="B31" s="28"/>
      <c r="C31" s="28"/>
      <c r="D31" s="31"/>
      <c r="E31" s="28"/>
      <c r="G31" s="31"/>
      <c r="H31" s="33"/>
      <c r="I31" s="60"/>
      <c r="J31" s="40"/>
      <c r="K31" s="40"/>
      <c r="L31" s="29"/>
      <c r="M31" s="29"/>
      <c r="N31" s="29"/>
    </row>
    <row r="32" spans="1:14" s="27" customFormat="1" ht="11.1" customHeight="1" x14ac:dyDescent="0.15">
      <c r="B32" s="28"/>
      <c r="C32" s="28"/>
      <c r="D32" s="31"/>
      <c r="E32" s="28"/>
      <c r="G32" s="31"/>
      <c r="H32" s="33"/>
      <c r="I32" s="60"/>
      <c r="J32" s="40"/>
      <c r="K32" s="40"/>
      <c r="L32" s="29"/>
      <c r="M32" s="29"/>
      <c r="N32" s="29"/>
    </row>
    <row r="33" spans="1:14" s="27" customFormat="1" ht="11.1" customHeight="1" x14ac:dyDescent="0.15">
      <c r="B33" s="28"/>
      <c r="C33" s="28"/>
      <c r="D33" s="31"/>
      <c r="E33" s="28"/>
      <c r="G33" s="31"/>
      <c r="H33" s="33"/>
      <c r="I33" s="60"/>
      <c r="J33" s="40"/>
      <c r="K33" s="40"/>
      <c r="L33" s="29"/>
      <c r="M33" s="29"/>
      <c r="N33" s="29"/>
    </row>
    <row r="34" spans="1:14" s="27" customFormat="1" ht="11.1" customHeight="1" x14ac:dyDescent="0.15">
      <c r="B34" s="28"/>
      <c r="C34" s="28"/>
      <c r="D34" s="31"/>
      <c r="E34" s="28"/>
      <c r="G34" s="31"/>
      <c r="H34" s="33"/>
      <c r="I34" s="60"/>
      <c r="J34" s="40"/>
      <c r="K34" s="40"/>
      <c r="L34" s="29"/>
      <c r="M34" s="29"/>
      <c r="N34" s="29"/>
    </row>
    <row r="35" spans="1:14" s="27" customFormat="1" ht="11.1" customHeight="1" x14ac:dyDescent="0.15">
      <c r="B35" s="28"/>
      <c r="C35" s="28"/>
      <c r="D35" s="31"/>
      <c r="E35" s="28"/>
      <c r="G35" s="31"/>
      <c r="H35" s="33"/>
      <c r="I35" s="60"/>
      <c r="J35" s="40"/>
      <c r="K35" s="40"/>
      <c r="L35" s="29"/>
      <c r="M35" s="29"/>
      <c r="N35" s="29"/>
    </row>
    <row r="36" spans="1:14" s="27" customFormat="1" ht="11.1" customHeight="1" x14ac:dyDescent="0.15">
      <c r="B36" s="28"/>
      <c r="C36" s="28"/>
      <c r="D36" s="31"/>
      <c r="E36" s="28"/>
      <c r="G36" s="31"/>
      <c r="H36" s="33"/>
      <c r="I36" s="60"/>
      <c r="J36" s="40"/>
      <c r="K36" s="40"/>
      <c r="L36" s="29"/>
      <c r="M36" s="29"/>
      <c r="N36" s="29"/>
    </row>
    <row r="37" spans="1:14" s="27" customFormat="1" ht="11.1" customHeight="1" x14ac:dyDescent="0.15">
      <c r="B37" s="28"/>
      <c r="C37" s="28"/>
      <c r="D37" s="31"/>
      <c r="E37" s="28"/>
      <c r="G37" s="31"/>
      <c r="H37" s="33"/>
      <c r="I37" s="60"/>
      <c r="J37" s="40"/>
      <c r="K37" s="40"/>
      <c r="L37" s="29"/>
      <c r="M37" s="29"/>
      <c r="N37" s="29"/>
    </row>
    <row r="38" spans="1:14" s="27" customFormat="1" ht="11.1" customHeight="1" x14ac:dyDescent="0.15">
      <c r="B38" s="28"/>
      <c r="C38" s="28"/>
      <c r="D38" s="31"/>
      <c r="E38" s="28"/>
      <c r="G38" s="31"/>
      <c r="H38" s="33"/>
      <c r="I38" s="60"/>
      <c r="J38" s="40"/>
      <c r="K38" s="40"/>
      <c r="L38" s="29"/>
      <c r="M38" s="29"/>
      <c r="N38" s="29"/>
    </row>
    <row r="39" spans="1:14" s="27" customFormat="1" ht="11.1" customHeight="1" x14ac:dyDescent="0.15">
      <c r="B39" s="28"/>
      <c r="C39" s="28"/>
      <c r="D39" s="31"/>
      <c r="E39" s="28"/>
      <c r="G39" s="31"/>
      <c r="H39" s="33"/>
      <c r="I39" s="60"/>
      <c r="J39" s="40"/>
      <c r="K39" s="40"/>
      <c r="L39" s="29"/>
      <c r="M39" s="29"/>
      <c r="N39" s="29"/>
    </row>
    <row r="40" spans="1:14" s="27" customFormat="1" ht="11.1" customHeight="1" x14ac:dyDescent="0.15">
      <c r="B40" s="28"/>
      <c r="C40" s="28"/>
      <c r="D40" s="31"/>
      <c r="E40" s="28"/>
      <c r="G40" s="31"/>
      <c r="H40" s="33"/>
      <c r="I40" s="60"/>
      <c r="J40" s="40"/>
      <c r="K40" s="40"/>
      <c r="L40" s="29"/>
      <c r="M40" s="29"/>
      <c r="N40" s="29"/>
    </row>
    <row r="41" spans="1:14" s="41" customFormat="1" ht="11.1" customHeight="1" x14ac:dyDescent="0.15">
      <c r="B41" s="36"/>
      <c r="C41" s="36"/>
      <c r="D41" s="37"/>
      <c r="E41" s="36"/>
      <c r="F41" s="36"/>
      <c r="G41" s="37"/>
      <c r="H41" s="39"/>
      <c r="I41" s="64"/>
      <c r="J41" s="40"/>
      <c r="K41" s="40"/>
      <c r="L41" s="29"/>
      <c r="M41" s="29"/>
      <c r="N41" s="29"/>
    </row>
    <row r="42" spans="1:14" s="27" customFormat="1" ht="11.1" customHeight="1" x14ac:dyDescent="0.15">
      <c r="A42" s="30"/>
      <c r="B42" s="28"/>
      <c r="C42" s="28"/>
      <c r="D42" s="31"/>
      <c r="E42" s="28"/>
      <c r="G42" s="31"/>
      <c r="H42" s="33"/>
      <c r="I42" s="60"/>
      <c r="J42" s="40"/>
      <c r="K42" s="40"/>
      <c r="L42" s="29"/>
      <c r="M42" s="29"/>
      <c r="N42" s="29"/>
    </row>
    <row r="43" spans="1:14" s="27" customFormat="1" ht="11.1" customHeight="1" x14ac:dyDescent="0.15">
      <c r="B43" s="28"/>
      <c r="C43" s="28"/>
      <c r="D43" s="31"/>
      <c r="E43" s="28"/>
      <c r="G43" s="31"/>
      <c r="H43" s="33"/>
      <c r="I43" s="60"/>
      <c r="J43" s="40"/>
      <c r="K43" s="40"/>
      <c r="L43" s="29"/>
      <c r="M43" s="29"/>
      <c r="N43" s="29"/>
    </row>
    <row r="44" spans="1:14" s="27" customFormat="1" ht="11.1" customHeight="1" x14ac:dyDescent="0.15">
      <c r="B44" s="28"/>
      <c r="C44" s="28"/>
      <c r="D44" s="31"/>
      <c r="E44" s="28"/>
      <c r="G44" s="31"/>
      <c r="H44" s="33"/>
      <c r="I44" s="60"/>
      <c r="J44" s="40"/>
      <c r="K44" s="40"/>
      <c r="L44" s="29"/>
      <c r="M44" s="29"/>
      <c r="N44" s="29"/>
    </row>
    <row r="45" spans="1:14" s="27" customFormat="1" ht="11.1" customHeight="1" x14ac:dyDescent="0.15">
      <c r="B45" s="28"/>
      <c r="C45" s="28"/>
      <c r="D45" s="31"/>
      <c r="E45" s="28"/>
      <c r="G45" s="31"/>
      <c r="H45" s="33"/>
      <c r="I45" s="60"/>
      <c r="J45" s="40"/>
      <c r="K45" s="40"/>
      <c r="L45" s="29"/>
      <c r="M45" s="29"/>
      <c r="N45" s="29"/>
    </row>
    <row r="46" spans="1:14" s="27" customFormat="1" ht="11.1" customHeight="1" x14ac:dyDescent="0.15">
      <c r="B46" s="28"/>
      <c r="C46" s="28"/>
      <c r="D46" s="31"/>
      <c r="E46" s="28"/>
      <c r="G46" s="31"/>
      <c r="H46" s="33"/>
      <c r="I46" s="60"/>
      <c r="J46" s="40"/>
      <c r="K46" s="40"/>
      <c r="L46" s="29"/>
      <c r="M46" s="29"/>
      <c r="N46" s="29"/>
    </row>
    <row r="47" spans="1:14" s="27" customFormat="1" ht="11.1" customHeight="1" x14ac:dyDescent="0.15">
      <c r="B47" s="28"/>
      <c r="C47" s="28"/>
      <c r="D47" s="31"/>
      <c r="E47" s="28"/>
      <c r="G47" s="31"/>
      <c r="H47" s="33"/>
      <c r="I47" s="60"/>
      <c r="J47" s="40"/>
      <c r="K47" s="40"/>
      <c r="L47" s="29"/>
      <c r="M47" s="29"/>
      <c r="N47" s="29"/>
    </row>
    <row r="48" spans="1:14" s="27" customFormat="1" ht="11.1" customHeight="1" x14ac:dyDescent="0.15">
      <c r="B48" s="28"/>
      <c r="C48" s="28"/>
      <c r="D48" s="31"/>
      <c r="E48" s="28"/>
      <c r="G48" s="31"/>
      <c r="H48" s="33"/>
      <c r="I48" s="60"/>
      <c r="J48" s="40"/>
      <c r="K48" s="40"/>
      <c r="L48" s="29"/>
      <c r="M48" s="29"/>
      <c r="N48" s="29"/>
    </row>
    <row r="49" spans="1:14" s="27" customFormat="1" ht="11.1" customHeight="1" x14ac:dyDescent="0.15">
      <c r="B49" s="28"/>
      <c r="C49" s="28"/>
      <c r="D49" s="31"/>
      <c r="E49" s="28"/>
      <c r="G49" s="31"/>
      <c r="H49" s="33"/>
      <c r="I49" s="60"/>
      <c r="J49" s="40"/>
      <c r="K49" s="40"/>
      <c r="L49" s="29"/>
      <c r="M49" s="29"/>
      <c r="N49" s="29"/>
    </row>
    <row r="50" spans="1:14" s="27" customFormat="1" ht="11.1" customHeight="1" x14ac:dyDescent="0.15">
      <c r="B50" s="28"/>
      <c r="C50" s="28"/>
      <c r="D50" s="31"/>
      <c r="E50" s="28"/>
      <c r="F50" s="34"/>
      <c r="G50" s="65"/>
      <c r="H50" s="33"/>
      <c r="I50" s="60"/>
      <c r="J50" s="40"/>
      <c r="K50" s="40"/>
      <c r="L50" s="29"/>
      <c r="M50" s="29"/>
      <c r="N50" s="29"/>
    </row>
    <row r="51" spans="1:14" s="27" customFormat="1" ht="11.1" customHeight="1" x14ac:dyDescent="0.15">
      <c r="B51" s="28"/>
      <c r="C51" s="28"/>
      <c r="D51" s="31"/>
      <c r="E51" s="28"/>
      <c r="G51" s="31"/>
      <c r="H51" s="33"/>
      <c r="I51" s="60"/>
      <c r="J51" s="40"/>
      <c r="K51" s="40"/>
      <c r="L51" s="29"/>
      <c r="M51" s="29"/>
      <c r="N51" s="29"/>
    </row>
    <row r="52" spans="1:14" s="27" customFormat="1" ht="11.1" customHeight="1" x14ac:dyDescent="0.15">
      <c r="B52" s="28"/>
      <c r="C52" s="28"/>
      <c r="D52" s="31"/>
      <c r="E52" s="28"/>
      <c r="G52" s="31"/>
      <c r="H52" s="33"/>
      <c r="I52" s="60"/>
      <c r="J52" s="40"/>
      <c r="K52" s="40"/>
      <c r="L52" s="29"/>
      <c r="M52" s="29"/>
      <c r="N52" s="29"/>
    </row>
    <row r="53" spans="1:14" s="27" customFormat="1" ht="11.1" customHeight="1" x14ac:dyDescent="0.15">
      <c r="B53" s="28"/>
      <c r="C53" s="28"/>
      <c r="D53" s="31"/>
      <c r="E53" s="28"/>
      <c r="G53" s="31"/>
      <c r="H53" s="33"/>
      <c r="I53" s="60"/>
      <c r="J53" s="40"/>
      <c r="K53" s="40"/>
      <c r="L53" s="29"/>
      <c r="M53" s="29"/>
      <c r="N53" s="29"/>
    </row>
    <row r="54" spans="1:14" s="27" customFormat="1" ht="11.1" customHeight="1" x14ac:dyDescent="0.15">
      <c r="B54" s="28"/>
      <c r="C54" s="28"/>
      <c r="D54" s="31"/>
      <c r="E54" s="28"/>
      <c r="G54" s="31"/>
      <c r="H54" s="33"/>
      <c r="I54" s="60"/>
      <c r="J54" s="40"/>
      <c r="K54" s="40"/>
      <c r="L54" s="29"/>
      <c r="M54" s="29"/>
      <c r="N54" s="29"/>
    </row>
    <row r="55" spans="1:14" s="27" customFormat="1" ht="11.1" customHeight="1" x14ac:dyDescent="0.15">
      <c r="B55" s="28"/>
      <c r="C55" s="28"/>
      <c r="D55" s="31"/>
      <c r="E55" s="28"/>
      <c r="G55" s="31"/>
      <c r="H55" s="33"/>
      <c r="I55" s="60"/>
      <c r="J55" s="40"/>
      <c r="K55" s="40"/>
      <c r="L55" s="29"/>
      <c r="M55" s="29"/>
      <c r="N55" s="29"/>
    </row>
    <row r="56" spans="1:14" s="27" customFormat="1" ht="11.1" customHeight="1" x14ac:dyDescent="0.15">
      <c r="B56" s="34"/>
      <c r="C56" s="34"/>
      <c r="D56" s="31"/>
      <c r="E56" s="34"/>
      <c r="F56" s="34"/>
      <c r="G56" s="31"/>
      <c r="H56" s="33"/>
      <c r="I56" s="60"/>
      <c r="J56" s="40"/>
      <c r="K56" s="40"/>
      <c r="L56" s="29"/>
      <c r="M56" s="29"/>
      <c r="N56" s="29"/>
    </row>
    <row r="57" spans="1:14" s="27" customFormat="1" ht="11.1" customHeight="1" x14ac:dyDescent="0.15">
      <c r="D57" s="31"/>
      <c r="G57" s="31"/>
      <c r="H57" s="33"/>
      <c r="I57" s="60"/>
      <c r="J57" s="40"/>
      <c r="K57" s="40"/>
      <c r="L57" s="29"/>
      <c r="M57" s="29"/>
      <c r="N57" s="29"/>
    </row>
    <row r="58" spans="1:14" s="27" customFormat="1" ht="11.1" customHeight="1" x14ac:dyDescent="0.15">
      <c r="D58" s="31"/>
      <c r="G58" s="31"/>
      <c r="H58" s="33"/>
      <c r="I58" s="60"/>
      <c r="J58" s="40"/>
      <c r="K58" s="40"/>
      <c r="L58" s="29"/>
      <c r="M58" s="29"/>
      <c r="N58" s="29"/>
    </row>
    <row r="59" spans="1:14" s="27" customFormat="1" ht="6.75" customHeight="1" x14ac:dyDescent="0.15">
      <c r="B59" s="34"/>
      <c r="C59" s="34"/>
      <c r="D59" s="31"/>
      <c r="E59" s="34"/>
      <c r="F59" s="34"/>
      <c r="G59" s="31"/>
      <c r="H59" s="33"/>
      <c r="I59" s="60"/>
      <c r="J59" s="40"/>
      <c r="K59" s="40"/>
      <c r="L59" s="29"/>
      <c r="M59" s="29"/>
      <c r="N59" s="29"/>
    </row>
    <row r="60" spans="1:14" s="41" customFormat="1" ht="5.25" customHeight="1" x14ac:dyDescent="0.15">
      <c r="B60" s="43"/>
      <c r="C60" s="43"/>
      <c r="D60" s="37"/>
      <c r="E60" s="43"/>
      <c r="F60" s="43"/>
      <c r="G60" s="37"/>
      <c r="H60" s="39"/>
      <c r="I60" s="64"/>
      <c r="J60" s="40"/>
      <c r="K60" s="40"/>
      <c r="L60" s="29"/>
      <c r="M60" s="29"/>
      <c r="N60" s="29"/>
    </row>
    <row r="61" spans="1:14" s="27" customFormat="1" ht="1.5" customHeight="1" x14ac:dyDescent="0.15">
      <c r="D61" s="37"/>
      <c r="F61" s="41"/>
      <c r="G61" s="37"/>
      <c r="H61" s="39"/>
      <c r="I61" s="60"/>
      <c r="J61" s="40"/>
      <c r="K61" s="40"/>
      <c r="L61" s="29"/>
      <c r="M61" s="29"/>
      <c r="N61" s="29"/>
    </row>
    <row r="62" spans="1:14" s="41" customFormat="1" ht="11.1" customHeight="1" x14ac:dyDescent="0.15">
      <c r="A62" s="44"/>
      <c r="B62" s="43"/>
      <c r="C62" s="43"/>
      <c r="D62" s="37"/>
      <c r="E62" s="43"/>
      <c r="F62" s="43"/>
      <c r="G62" s="37"/>
      <c r="H62" s="39"/>
      <c r="I62" s="64"/>
      <c r="J62" s="40"/>
      <c r="K62" s="40"/>
      <c r="L62" s="29"/>
      <c r="M62" s="29"/>
      <c r="N62" s="29"/>
    </row>
    <row r="63" spans="1:14" s="27" customFormat="1" ht="3" customHeight="1" x14ac:dyDescent="0.15">
      <c r="A63" s="49"/>
      <c r="B63" s="28"/>
      <c r="C63" s="28"/>
      <c r="D63" s="29"/>
      <c r="I63" s="49"/>
    </row>
    <row r="64" spans="1:14" s="27" customFormat="1" ht="9" x14ac:dyDescent="0.15">
      <c r="B64" s="28"/>
      <c r="C64" s="28"/>
      <c r="D64" s="29"/>
      <c r="I64" s="49"/>
      <c r="N64" s="29"/>
    </row>
    <row r="65" spans="2:9" s="27" customFormat="1" ht="9" x14ac:dyDescent="0.15">
      <c r="B65" s="28"/>
      <c r="C65" s="28"/>
      <c r="D65" s="29"/>
      <c r="I65" s="49"/>
    </row>
    <row r="66" spans="2:9" s="27" customFormat="1" ht="9" x14ac:dyDescent="0.15">
      <c r="B66" s="28"/>
      <c r="C66" s="28"/>
      <c r="D66" s="29"/>
      <c r="I66" s="49"/>
    </row>
    <row r="67" spans="2:9" s="27" customFormat="1" ht="9" x14ac:dyDescent="0.15">
      <c r="B67" s="28"/>
      <c r="C67" s="28"/>
      <c r="D67" s="29"/>
      <c r="I67" s="49"/>
    </row>
    <row r="68" spans="2:9" s="27" customFormat="1" ht="9" x14ac:dyDescent="0.15">
      <c r="B68" s="28"/>
      <c r="C68" s="28"/>
      <c r="D68" s="29"/>
      <c r="I68" s="49"/>
    </row>
    <row r="69" spans="2:9" s="27" customFormat="1" ht="9" x14ac:dyDescent="0.15">
      <c r="B69" s="28"/>
      <c r="C69" s="28"/>
      <c r="D69" s="29"/>
      <c r="I69" s="49"/>
    </row>
    <row r="70" spans="2:9" s="27" customFormat="1" ht="9" x14ac:dyDescent="0.15">
      <c r="B70" s="28"/>
      <c r="C70" s="28"/>
      <c r="D70" s="29"/>
      <c r="I70" s="49"/>
    </row>
    <row r="71" spans="2:9" s="27" customFormat="1" ht="9" x14ac:dyDescent="0.15">
      <c r="B71" s="28"/>
      <c r="C71" s="28"/>
      <c r="D71" s="29"/>
      <c r="I71" s="49"/>
    </row>
    <row r="72" spans="2:9" s="27" customFormat="1" ht="9" x14ac:dyDescent="0.15">
      <c r="B72" s="28"/>
      <c r="C72" s="28"/>
      <c r="D72" s="29"/>
      <c r="I72" s="49"/>
    </row>
    <row r="73" spans="2:9" s="27" customFormat="1" ht="9" x14ac:dyDescent="0.15">
      <c r="B73" s="28"/>
      <c r="C73" s="28"/>
      <c r="D73" s="29"/>
      <c r="I73" s="49"/>
    </row>
    <row r="74" spans="2:9" s="27" customFormat="1" ht="9" x14ac:dyDescent="0.15">
      <c r="B74" s="28"/>
      <c r="C74" s="28"/>
      <c r="D74" s="29"/>
      <c r="I74" s="49"/>
    </row>
    <row r="75" spans="2:9" s="27" customFormat="1" ht="9" x14ac:dyDescent="0.15">
      <c r="B75" s="28"/>
      <c r="C75" s="28"/>
      <c r="D75" s="29"/>
      <c r="I75" s="49"/>
    </row>
    <row r="76" spans="2:9" s="27" customFormat="1" ht="9" x14ac:dyDescent="0.15">
      <c r="B76" s="28"/>
      <c r="C76" s="28"/>
      <c r="D76" s="29"/>
      <c r="I76" s="49"/>
    </row>
    <row r="77" spans="2:9" s="27" customFormat="1" ht="9" x14ac:dyDescent="0.15">
      <c r="B77" s="28"/>
      <c r="C77" s="28"/>
      <c r="D77" s="29"/>
      <c r="I77" s="49"/>
    </row>
    <row r="78" spans="2:9" s="27" customFormat="1" ht="9" x14ac:dyDescent="0.15">
      <c r="B78" s="28"/>
      <c r="C78" s="28"/>
      <c r="D78" s="29"/>
      <c r="I78" s="49"/>
    </row>
    <row r="79" spans="2:9" s="27" customFormat="1" ht="9" x14ac:dyDescent="0.15">
      <c r="B79" s="28"/>
      <c r="C79" s="28"/>
      <c r="D79" s="29"/>
      <c r="I79" s="49"/>
    </row>
    <row r="80" spans="2:9" s="27" customFormat="1" ht="9" x14ac:dyDescent="0.15">
      <c r="B80" s="28"/>
      <c r="C80" s="28"/>
      <c r="D80" s="29"/>
      <c r="I80" s="49"/>
    </row>
    <row r="81" spans="2:9" s="27" customFormat="1" ht="9" x14ac:dyDescent="0.15">
      <c r="B81" s="28"/>
      <c r="C81" s="28"/>
      <c r="D81" s="29"/>
      <c r="I81" s="49"/>
    </row>
    <row r="82" spans="2:9" s="27" customFormat="1" ht="9" x14ac:dyDescent="0.15">
      <c r="B82" s="28"/>
      <c r="C82" s="28"/>
      <c r="D82" s="29"/>
      <c r="I82" s="49"/>
    </row>
    <row r="83" spans="2:9" s="27" customFormat="1" ht="9" x14ac:dyDescent="0.15">
      <c r="B83" s="28"/>
      <c r="C83" s="28"/>
      <c r="D83" s="29"/>
      <c r="I83" s="49"/>
    </row>
    <row r="84" spans="2:9" s="27" customFormat="1" ht="9" x14ac:dyDescent="0.15">
      <c r="B84" s="28"/>
      <c r="C84" s="28"/>
      <c r="D84" s="29"/>
      <c r="I84" s="49"/>
    </row>
    <row r="85" spans="2:9" s="27" customFormat="1" ht="9" x14ac:dyDescent="0.15">
      <c r="B85" s="28"/>
      <c r="C85" s="28"/>
      <c r="D85" s="29"/>
      <c r="I85" s="49"/>
    </row>
    <row r="86" spans="2:9" s="27" customFormat="1" ht="9" x14ac:dyDescent="0.15">
      <c r="B86" s="28"/>
      <c r="C86" s="28"/>
      <c r="D86" s="29"/>
      <c r="I86" s="49"/>
    </row>
    <row r="87" spans="2:9" s="27" customFormat="1" ht="9" x14ac:dyDescent="0.15">
      <c r="B87" s="28"/>
      <c r="C87" s="28"/>
      <c r="D87" s="29"/>
      <c r="I87" s="49"/>
    </row>
    <row r="88" spans="2:9" s="27" customFormat="1" ht="9" x14ac:dyDescent="0.15">
      <c r="B88" s="28"/>
      <c r="C88" s="28"/>
      <c r="D88" s="29"/>
      <c r="I88" s="49"/>
    </row>
    <row r="89" spans="2:9" s="27" customFormat="1" ht="9" x14ac:dyDescent="0.15">
      <c r="B89" s="28"/>
      <c r="C89" s="28"/>
      <c r="D89" s="29"/>
      <c r="I89" s="49"/>
    </row>
    <row r="90" spans="2:9" s="27" customFormat="1" ht="9" x14ac:dyDescent="0.15">
      <c r="B90" s="28"/>
      <c r="C90" s="28"/>
      <c r="D90" s="29"/>
      <c r="I90" s="49"/>
    </row>
    <row r="91" spans="2:9" s="27" customFormat="1" ht="9" x14ac:dyDescent="0.15">
      <c r="B91" s="28"/>
      <c r="C91" s="28"/>
      <c r="D91" s="29"/>
      <c r="I91" s="49"/>
    </row>
    <row r="92" spans="2:9" s="27" customFormat="1" ht="9" x14ac:dyDescent="0.15">
      <c r="B92" s="28"/>
      <c r="C92" s="28"/>
      <c r="D92" s="29"/>
      <c r="I92" s="49"/>
    </row>
    <row r="93" spans="2:9" s="27" customFormat="1" ht="9" x14ac:dyDescent="0.15">
      <c r="B93" s="28"/>
      <c r="C93" s="28"/>
      <c r="D93" s="29"/>
      <c r="I93" s="49"/>
    </row>
    <row r="94" spans="2:9" s="27" customFormat="1" ht="9" x14ac:dyDescent="0.15">
      <c r="B94" s="28"/>
      <c r="C94" s="28"/>
      <c r="D94" s="29"/>
      <c r="I94" s="49"/>
    </row>
    <row r="95" spans="2:9" s="27" customFormat="1" ht="9" x14ac:dyDescent="0.15">
      <c r="B95" s="28"/>
      <c r="C95" s="28"/>
      <c r="D95" s="29"/>
      <c r="I95" s="49"/>
    </row>
    <row r="96" spans="2:9" s="27" customFormat="1" ht="9" x14ac:dyDescent="0.15">
      <c r="B96" s="28"/>
      <c r="C96" s="28"/>
      <c r="D96" s="29"/>
      <c r="I96" s="49"/>
    </row>
    <row r="97" spans="2:9" s="27" customFormat="1" ht="9" x14ac:dyDescent="0.15">
      <c r="B97" s="28"/>
      <c r="C97" s="28"/>
      <c r="D97" s="29"/>
      <c r="I97" s="49"/>
    </row>
    <row r="98" spans="2:9" s="27" customFormat="1" ht="9" x14ac:dyDescent="0.15">
      <c r="B98" s="28"/>
      <c r="C98" s="28"/>
      <c r="D98" s="29"/>
      <c r="I98" s="49"/>
    </row>
    <row r="99" spans="2:9" s="27" customFormat="1" ht="9" x14ac:dyDescent="0.15">
      <c r="B99" s="28"/>
      <c r="C99" s="28"/>
      <c r="D99" s="29"/>
      <c r="I99" s="49"/>
    </row>
    <row r="100" spans="2:9" s="27" customFormat="1" ht="9" x14ac:dyDescent="0.15">
      <c r="B100" s="28"/>
      <c r="C100" s="28"/>
      <c r="D100" s="29"/>
      <c r="I100" s="49"/>
    </row>
    <row r="101" spans="2:9" s="27" customFormat="1" ht="9" x14ac:dyDescent="0.15">
      <c r="B101" s="28"/>
      <c r="C101" s="28"/>
      <c r="D101" s="29"/>
      <c r="I101" s="49"/>
    </row>
    <row r="102" spans="2:9" s="27" customFormat="1" ht="9" x14ac:dyDescent="0.15">
      <c r="B102" s="28"/>
      <c r="C102" s="28"/>
      <c r="D102" s="29"/>
      <c r="I102" s="49"/>
    </row>
    <row r="103" spans="2:9" s="27" customFormat="1" ht="9" x14ac:dyDescent="0.15">
      <c r="B103" s="28"/>
      <c r="C103" s="28"/>
      <c r="D103" s="29"/>
      <c r="I103" s="49"/>
    </row>
    <row r="104" spans="2:9" s="27" customFormat="1" ht="9" x14ac:dyDescent="0.15">
      <c r="B104" s="28"/>
      <c r="C104" s="28"/>
      <c r="D104" s="29"/>
      <c r="I104" s="49"/>
    </row>
    <row r="105" spans="2:9" s="27" customFormat="1" ht="9" x14ac:dyDescent="0.15">
      <c r="B105" s="28"/>
      <c r="C105" s="28"/>
      <c r="D105" s="29"/>
      <c r="I105" s="49"/>
    </row>
    <row r="106" spans="2:9" s="27" customFormat="1" ht="9" x14ac:dyDescent="0.15">
      <c r="B106" s="28"/>
      <c r="C106" s="28"/>
      <c r="D106" s="29"/>
      <c r="I106" s="49"/>
    </row>
    <row r="107" spans="2:9" s="27" customFormat="1" ht="9" x14ac:dyDescent="0.15">
      <c r="B107" s="28"/>
      <c r="C107" s="28"/>
      <c r="D107" s="29"/>
      <c r="I107" s="49"/>
    </row>
    <row r="108" spans="2:9" s="27" customFormat="1" ht="9" x14ac:dyDescent="0.15">
      <c r="B108" s="28"/>
      <c r="C108" s="28"/>
      <c r="D108" s="29"/>
      <c r="I108" s="49"/>
    </row>
    <row r="109" spans="2:9" s="27" customFormat="1" ht="9" x14ac:dyDescent="0.15">
      <c r="B109" s="28"/>
      <c r="C109" s="28"/>
      <c r="D109" s="29"/>
      <c r="I109" s="49"/>
    </row>
    <row r="110" spans="2:9" s="27" customFormat="1" ht="9" x14ac:dyDescent="0.15">
      <c r="B110" s="28"/>
      <c r="C110" s="28"/>
      <c r="D110" s="29"/>
      <c r="I110" s="49"/>
    </row>
    <row r="111" spans="2:9" s="27" customFormat="1" ht="9" x14ac:dyDescent="0.15">
      <c r="B111" s="28"/>
      <c r="C111" s="28"/>
      <c r="D111" s="29"/>
      <c r="I111" s="49"/>
    </row>
    <row r="112" spans="2:9" s="27" customFormat="1" ht="9" x14ac:dyDescent="0.15">
      <c r="B112" s="28"/>
      <c r="C112" s="28"/>
      <c r="D112" s="29"/>
      <c r="I112" s="49"/>
    </row>
    <row r="113" spans="2:9" s="27" customFormat="1" ht="9" x14ac:dyDescent="0.15">
      <c r="B113" s="28"/>
      <c r="C113" s="28"/>
      <c r="D113" s="29"/>
      <c r="I113" s="49"/>
    </row>
    <row r="114" spans="2:9" s="27" customFormat="1" ht="9" x14ac:dyDescent="0.15">
      <c r="B114" s="28"/>
      <c r="C114" s="28"/>
      <c r="D114" s="29"/>
      <c r="I114" s="49"/>
    </row>
    <row r="115" spans="2:9" s="27" customFormat="1" ht="9" x14ac:dyDescent="0.15">
      <c r="B115" s="28"/>
      <c r="C115" s="28"/>
      <c r="D115" s="29"/>
      <c r="I115" s="49"/>
    </row>
    <row r="116" spans="2:9" s="27" customFormat="1" ht="9" x14ac:dyDescent="0.15">
      <c r="B116" s="28"/>
      <c r="C116" s="28"/>
      <c r="D116" s="29"/>
      <c r="I116" s="49"/>
    </row>
    <row r="117" spans="2:9" s="27" customFormat="1" ht="9" x14ac:dyDescent="0.15">
      <c r="B117" s="28"/>
      <c r="C117" s="28"/>
      <c r="D117" s="29"/>
      <c r="I117" s="49"/>
    </row>
    <row r="118" spans="2:9" s="27" customFormat="1" ht="9" x14ac:dyDescent="0.15">
      <c r="B118" s="28"/>
      <c r="C118" s="28"/>
      <c r="D118" s="29"/>
      <c r="I118" s="49"/>
    </row>
    <row r="119" spans="2:9" s="27" customFormat="1" ht="9" x14ac:dyDescent="0.15">
      <c r="B119" s="28"/>
      <c r="C119" s="28"/>
      <c r="D119" s="29"/>
      <c r="I119" s="49"/>
    </row>
    <row r="120" spans="2:9" s="27" customFormat="1" ht="9" x14ac:dyDescent="0.15">
      <c r="B120" s="28"/>
      <c r="C120" s="28"/>
      <c r="D120" s="29"/>
      <c r="I120" s="49"/>
    </row>
    <row r="121" spans="2:9" s="27" customFormat="1" ht="9" x14ac:dyDescent="0.15">
      <c r="B121" s="28"/>
      <c r="C121" s="28"/>
      <c r="D121" s="29"/>
      <c r="I121" s="49"/>
    </row>
    <row r="122" spans="2:9" s="27" customFormat="1" ht="9" x14ac:dyDescent="0.15">
      <c r="B122" s="28"/>
      <c r="C122" s="28"/>
      <c r="D122" s="29"/>
      <c r="I122" s="49"/>
    </row>
    <row r="123" spans="2:9" s="27" customFormat="1" ht="9" x14ac:dyDescent="0.15">
      <c r="B123" s="28"/>
      <c r="C123" s="28"/>
      <c r="D123" s="29"/>
      <c r="I123" s="49"/>
    </row>
    <row r="124" spans="2:9" s="27" customFormat="1" ht="9" x14ac:dyDescent="0.15">
      <c r="B124" s="28"/>
      <c r="C124" s="28"/>
      <c r="D124" s="29"/>
      <c r="I124" s="49"/>
    </row>
    <row r="125" spans="2:9" s="27" customFormat="1" ht="9" x14ac:dyDescent="0.15">
      <c r="B125" s="28"/>
      <c r="C125" s="28"/>
      <c r="D125" s="29"/>
      <c r="I125" s="49"/>
    </row>
    <row r="126" spans="2:9" s="27" customFormat="1" ht="9" x14ac:dyDescent="0.15">
      <c r="B126" s="28"/>
      <c r="C126" s="28"/>
      <c r="D126" s="29"/>
      <c r="I126" s="49"/>
    </row>
    <row r="127" spans="2:9" s="27" customFormat="1" ht="9" x14ac:dyDescent="0.15">
      <c r="B127" s="28"/>
      <c r="C127" s="28"/>
      <c r="D127" s="29"/>
      <c r="I127" s="49"/>
    </row>
    <row r="128" spans="2:9" s="27" customFormat="1" ht="9" x14ac:dyDescent="0.15">
      <c r="B128" s="28"/>
      <c r="C128" s="28"/>
      <c r="D128" s="29"/>
      <c r="I128" s="49"/>
    </row>
    <row r="129" spans="2:9" s="27" customFormat="1" ht="9" x14ac:dyDescent="0.15">
      <c r="B129" s="28"/>
      <c r="C129" s="28"/>
      <c r="D129" s="29"/>
      <c r="I129" s="49"/>
    </row>
    <row r="130" spans="2:9" s="27" customFormat="1" ht="9" x14ac:dyDescent="0.15">
      <c r="B130" s="28"/>
      <c r="C130" s="28"/>
      <c r="D130" s="29"/>
      <c r="I130" s="49"/>
    </row>
    <row r="131" spans="2:9" s="27" customFormat="1" ht="9" x14ac:dyDescent="0.15">
      <c r="B131" s="28"/>
      <c r="C131" s="28"/>
      <c r="D131" s="29"/>
      <c r="I131" s="49"/>
    </row>
    <row r="132" spans="2:9" s="27" customFormat="1" ht="9" x14ac:dyDescent="0.15">
      <c r="B132" s="28"/>
      <c r="C132" s="28"/>
      <c r="D132" s="29"/>
      <c r="I132" s="49"/>
    </row>
    <row r="133" spans="2:9" s="27" customFormat="1" ht="9" x14ac:dyDescent="0.15">
      <c r="B133" s="28"/>
      <c r="C133" s="28"/>
      <c r="D133" s="29"/>
      <c r="I133" s="49"/>
    </row>
    <row r="134" spans="2:9" s="27" customFormat="1" ht="9" x14ac:dyDescent="0.15">
      <c r="B134" s="28"/>
      <c r="C134" s="28"/>
      <c r="D134" s="29"/>
      <c r="I134" s="49"/>
    </row>
    <row r="135" spans="2:9" s="27" customFormat="1" ht="9" x14ac:dyDescent="0.15">
      <c r="B135" s="28"/>
      <c r="C135" s="28"/>
      <c r="D135" s="29"/>
      <c r="I135" s="49"/>
    </row>
    <row r="136" spans="2:9" s="27" customFormat="1" ht="9" x14ac:dyDescent="0.15">
      <c r="B136" s="28"/>
      <c r="C136" s="28"/>
      <c r="D136" s="29"/>
      <c r="I136" s="49"/>
    </row>
    <row r="137" spans="2:9" s="27" customFormat="1" ht="9" x14ac:dyDescent="0.15">
      <c r="B137" s="28"/>
      <c r="C137" s="28"/>
      <c r="D137" s="29"/>
      <c r="I137" s="49"/>
    </row>
    <row r="138" spans="2:9" s="27" customFormat="1" ht="9" x14ac:dyDescent="0.15">
      <c r="B138" s="28"/>
      <c r="C138" s="28"/>
      <c r="D138" s="29"/>
      <c r="I138" s="49"/>
    </row>
    <row r="139" spans="2:9" s="27" customFormat="1" ht="9" x14ac:dyDescent="0.15">
      <c r="B139" s="28"/>
      <c r="C139" s="28"/>
      <c r="D139" s="29"/>
      <c r="I139" s="49"/>
    </row>
  </sheetData>
  <mergeCells count="11">
    <mergeCell ref="A27:H27"/>
    <mergeCell ref="A1:H1"/>
    <mergeCell ref="A3:A6"/>
    <mergeCell ref="B3:G3"/>
    <mergeCell ref="H3:H5"/>
    <mergeCell ref="B4:D4"/>
    <mergeCell ref="E4:G4"/>
    <mergeCell ref="C5:D5"/>
    <mergeCell ref="F5:G5"/>
    <mergeCell ref="B6:C6"/>
    <mergeCell ref="E6:F6"/>
  </mergeCells>
  <pageMargins left="0.78740157499999996" right="0.78740157499999996" top="0.984251969" bottom="0.984251969" header="0.5" footer="0.5"/>
  <pageSetup paperSize="9" firstPageNumber="0" fitToWidth="0"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1"/>
  <dimension ref="A1:I135"/>
  <sheetViews>
    <sheetView zoomScaleNormal="100" workbookViewId="0">
      <selection sqref="A1:H1"/>
    </sheetView>
  </sheetViews>
  <sheetFormatPr baseColWidth="10" defaultColWidth="9.140625" defaultRowHeight="13.5" x14ac:dyDescent="0.25"/>
  <cols>
    <col min="1" max="1" width="37.42578125" style="70" customWidth="1"/>
    <col min="2" max="3" width="6.7109375" style="68" customWidth="1"/>
    <col min="4" max="4" width="6.7109375" style="69" customWidth="1"/>
    <col min="5" max="7" width="6.7109375" style="70" customWidth="1"/>
    <col min="8" max="8" width="8.42578125" style="70" customWidth="1"/>
    <col min="9" max="251" width="9.140625" style="70"/>
    <col min="252" max="252" width="33.42578125" style="70" customWidth="1"/>
    <col min="253" max="258" width="7.28515625" style="70" customWidth="1"/>
    <col min="259" max="259" width="9.28515625" style="70" customWidth="1"/>
    <col min="260" max="507" width="9.140625" style="70"/>
    <col min="508" max="508" width="33.42578125" style="70" customWidth="1"/>
    <col min="509" max="514" width="7.28515625" style="70" customWidth="1"/>
    <col min="515" max="515" width="9.28515625" style="70" customWidth="1"/>
    <col min="516" max="763" width="9.140625" style="70"/>
    <col min="764" max="764" width="33.42578125" style="70" customWidth="1"/>
    <col min="765" max="770" width="7.28515625" style="70" customWidth="1"/>
    <col min="771" max="771" width="9.28515625" style="70" customWidth="1"/>
    <col min="772" max="1019" width="9.140625" style="70"/>
    <col min="1020" max="1020" width="33.42578125" style="70" customWidth="1"/>
    <col min="1021" max="1026" width="7.28515625" style="70" customWidth="1"/>
    <col min="1027" max="1027" width="9.28515625" style="70" customWidth="1"/>
    <col min="1028" max="1275" width="9.140625" style="70"/>
    <col min="1276" max="1276" width="33.42578125" style="70" customWidth="1"/>
    <col min="1277" max="1282" width="7.28515625" style="70" customWidth="1"/>
    <col min="1283" max="1283" width="9.28515625" style="70" customWidth="1"/>
    <col min="1284" max="1531" width="9.140625" style="70"/>
    <col min="1532" max="1532" width="33.42578125" style="70" customWidth="1"/>
    <col min="1533" max="1538" width="7.28515625" style="70" customWidth="1"/>
    <col min="1539" max="1539" width="9.28515625" style="70" customWidth="1"/>
    <col min="1540" max="1787" width="9.140625" style="70"/>
    <col min="1788" max="1788" width="33.42578125" style="70" customWidth="1"/>
    <col min="1789" max="1794" width="7.28515625" style="70" customWidth="1"/>
    <col min="1795" max="1795" width="9.28515625" style="70" customWidth="1"/>
    <col min="1796" max="2043" width="9.140625" style="70"/>
    <col min="2044" max="2044" width="33.42578125" style="70" customWidth="1"/>
    <col min="2045" max="2050" width="7.28515625" style="70" customWidth="1"/>
    <col min="2051" max="2051" width="9.28515625" style="70" customWidth="1"/>
    <col min="2052" max="2299" width="9.140625" style="70"/>
    <col min="2300" max="2300" width="33.42578125" style="70" customWidth="1"/>
    <col min="2301" max="2306" width="7.28515625" style="70" customWidth="1"/>
    <col min="2307" max="2307" width="9.28515625" style="70" customWidth="1"/>
    <col min="2308" max="2555" width="9.140625" style="70"/>
    <col min="2556" max="2556" width="33.42578125" style="70" customWidth="1"/>
    <col min="2557" max="2562" width="7.28515625" style="70" customWidth="1"/>
    <col min="2563" max="2563" width="9.28515625" style="70" customWidth="1"/>
    <col min="2564" max="2811" width="9.140625" style="70"/>
    <col min="2812" max="2812" width="33.42578125" style="70" customWidth="1"/>
    <col min="2813" max="2818" width="7.28515625" style="70" customWidth="1"/>
    <col min="2819" max="2819" width="9.28515625" style="70" customWidth="1"/>
    <col min="2820" max="3067" width="9.140625" style="70"/>
    <col min="3068" max="3068" width="33.42578125" style="70" customWidth="1"/>
    <col min="3069" max="3074" width="7.28515625" style="70" customWidth="1"/>
    <col min="3075" max="3075" width="9.28515625" style="70" customWidth="1"/>
    <col min="3076" max="3323" width="9.140625" style="70"/>
    <col min="3324" max="3324" width="33.42578125" style="70" customWidth="1"/>
    <col min="3325" max="3330" width="7.28515625" style="70" customWidth="1"/>
    <col min="3331" max="3331" width="9.28515625" style="70" customWidth="1"/>
    <col min="3332" max="3579" width="9.140625" style="70"/>
    <col min="3580" max="3580" width="33.42578125" style="70" customWidth="1"/>
    <col min="3581" max="3586" width="7.28515625" style="70" customWidth="1"/>
    <col min="3587" max="3587" width="9.28515625" style="70" customWidth="1"/>
    <col min="3588" max="3835" width="9.140625" style="70"/>
    <col min="3836" max="3836" width="33.42578125" style="70" customWidth="1"/>
    <col min="3837" max="3842" width="7.28515625" style="70" customWidth="1"/>
    <col min="3843" max="3843" width="9.28515625" style="70" customWidth="1"/>
    <col min="3844" max="4091" width="9.140625" style="70"/>
    <col min="4092" max="4092" width="33.42578125" style="70" customWidth="1"/>
    <col min="4093" max="4098" width="7.28515625" style="70" customWidth="1"/>
    <col min="4099" max="4099" width="9.28515625" style="70" customWidth="1"/>
    <col min="4100" max="4347" width="9.140625" style="70"/>
    <col min="4348" max="4348" width="33.42578125" style="70" customWidth="1"/>
    <col min="4349" max="4354" width="7.28515625" style="70" customWidth="1"/>
    <col min="4355" max="4355" width="9.28515625" style="70" customWidth="1"/>
    <col min="4356" max="4603" width="9.140625" style="70"/>
    <col min="4604" max="4604" width="33.42578125" style="70" customWidth="1"/>
    <col min="4605" max="4610" width="7.28515625" style="70" customWidth="1"/>
    <col min="4611" max="4611" width="9.28515625" style="70" customWidth="1"/>
    <col min="4612" max="4859" width="9.140625" style="70"/>
    <col min="4860" max="4860" width="33.42578125" style="70" customWidth="1"/>
    <col min="4861" max="4866" width="7.28515625" style="70" customWidth="1"/>
    <col min="4867" max="4867" width="9.28515625" style="70" customWidth="1"/>
    <col min="4868" max="5115" width="9.140625" style="70"/>
    <col min="5116" max="5116" width="33.42578125" style="70" customWidth="1"/>
    <col min="5117" max="5122" width="7.28515625" style="70" customWidth="1"/>
    <col min="5123" max="5123" width="9.28515625" style="70" customWidth="1"/>
    <col min="5124" max="5371" width="9.140625" style="70"/>
    <col min="5372" max="5372" width="33.42578125" style="70" customWidth="1"/>
    <col min="5373" max="5378" width="7.28515625" style="70" customWidth="1"/>
    <col min="5379" max="5379" width="9.28515625" style="70" customWidth="1"/>
    <col min="5380" max="5627" width="9.140625" style="70"/>
    <col min="5628" max="5628" width="33.42578125" style="70" customWidth="1"/>
    <col min="5629" max="5634" width="7.28515625" style="70" customWidth="1"/>
    <col min="5635" max="5635" width="9.28515625" style="70" customWidth="1"/>
    <col min="5636" max="5883" width="9.140625" style="70"/>
    <col min="5884" max="5884" width="33.42578125" style="70" customWidth="1"/>
    <col min="5885" max="5890" width="7.28515625" style="70" customWidth="1"/>
    <col min="5891" max="5891" width="9.28515625" style="70" customWidth="1"/>
    <col min="5892" max="6139" width="9.140625" style="70"/>
    <col min="6140" max="6140" width="33.42578125" style="70" customWidth="1"/>
    <col min="6141" max="6146" width="7.28515625" style="70" customWidth="1"/>
    <col min="6147" max="6147" width="9.28515625" style="70" customWidth="1"/>
    <col min="6148" max="6395" width="9.140625" style="70"/>
    <col min="6396" max="6396" width="33.42578125" style="70" customWidth="1"/>
    <col min="6397" max="6402" width="7.28515625" style="70" customWidth="1"/>
    <col min="6403" max="6403" width="9.28515625" style="70" customWidth="1"/>
    <col min="6404" max="6651" width="9.140625" style="70"/>
    <col min="6652" max="6652" width="33.42578125" style="70" customWidth="1"/>
    <col min="6653" max="6658" width="7.28515625" style="70" customWidth="1"/>
    <col min="6659" max="6659" width="9.28515625" style="70" customWidth="1"/>
    <col min="6660" max="6907" width="9.140625" style="70"/>
    <col min="6908" max="6908" width="33.42578125" style="70" customWidth="1"/>
    <col min="6909" max="6914" width="7.28515625" style="70" customWidth="1"/>
    <col min="6915" max="6915" width="9.28515625" style="70" customWidth="1"/>
    <col min="6916" max="7163" width="9.140625" style="70"/>
    <col min="7164" max="7164" width="33.42578125" style="70" customWidth="1"/>
    <col min="7165" max="7170" width="7.28515625" style="70" customWidth="1"/>
    <col min="7171" max="7171" width="9.28515625" style="70" customWidth="1"/>
    <col min="7172" max="7419" width="9.140625" style="70"/>
    <col min="7420" max="7420" width="33.42578125" style="70" customWidth="1"/>
    <col min="7421" max="7426" width="7.28515625" style="70" customWidth="1"/>
    <col min="7427" max="7427" width="9.28515625" style="70" customWidth="1"/>
    <col min="7428" max="7675" width="9.140625" style="70"/>
    <col min="7676" max="7676" width="33.42578125" style="70" customWidth="1"/>
    <col min="7677" max="7682" width="7.28515625" style="70" customWidth="1"/>
    <col min="7683" max="7683" width="9.28515625" style="70" customWidth="1"/>
    <col min="7684" max="7931" width="9.140625" style="70"/>
    <col min="7932" max="7932" width="33.42578125" style="70" customWidth="1"/>
    <col min="7933" max="7938" width="7.28515625" style="70" customWidth="1"/>
    <col min="7939" max="7939" width="9.28515625" style="70" customWidth="1"/>
    <col min="7940" max="8187" width="9.140625" style="70"/>
    <col min="8188" max="8188" width="33.42578125" style="70" customWidth="1"/>
    <col min="8189" max="8194" width="7.28515625" style="70" customWidth="1"/>
    <col min="8195" max="8195" width="9.28515625" style="70" customWidth="1"/>
    <col min="8196" max="8443" width="9.140625" style="70"/>
    <col min="8444" max="8444" width="33.42578125" style="70" customWidth="1"/>
    <col min="8445" max="8450" width="7.28515625" style="70" customWidth="1"/>
    <col min="8451" max="8451" width="9.28515625" style="70" customWidth="1"/>
    <col min="8452" max="8699" width="9.140625" style="70"/>
    <col min="8700" max="8700" width="33.42578125" style="70" customWidth="1"/>
    <col min="8701" max="8706" width="7.28515625" style="70" customWidth="1"/>
    <col min="8707" max="8707" width="9.28515625" style="70" customWidth="1"/>
    <col min="8708" max="8955" width="9.140625" style="70"/>
    <col min="8956" max="8956" width="33.42578125" style="70" customWidth="1"/>
    <col min="8957" max="8962" width="7.28515625" style="70" customWidth="1"/>
    <col min="8963" max="8963" width="9.28515625" style="70" customWidth="1"/>
    <col min="8964" max="9211" width="9.140625" style="70"/>
    <col min="9212" max="9212" width="33.42578125" style="70" customWidth="1"/>
    <col min="9213" max="9218" width="7.28515625" style="70" customWidth="1"/>
    <col min="9219" max="9219" width="9.28515625" style="70" customWidth="1"/>
    <col min="9220" max="9467" width="9.140625" style="70"/>
    <col min="9468" max="9468" width="33.42578125" style="70" customWidth="1"/>
    <col min="9469" max="9474" width="7.28515625" style="70" customWidth="1"/>
    <col min="9475" max="9475" width="9.28515625" style="70" customWidth="1"/>
    <col min="9476" max="9723" width="9.140625" style="70"/>
    <col min="9724" max="9724" width="33.42578125" style="70" customWidth="1"/>
    <col min="9725" max="9730" width="7.28515625" style="70" customWidth="1"/>
    <col min="9731" max="9731" width="9.28515625" style="70" customWidth="1"/>
    <col min="9732" max="9979" width="9.140625" style="70"/>
    <col min="9980" max="9980" width="33.42578125" style="70" customWidth="1"/>
    <col min="9981" max="9986" width="7.28515625" style="70" customWidth="1"/>
    <col min="9987" max="9987" width="9.28515625" style="70" customWidth="1"/>
    <col min="9988" max="10235" width="9.140625" style="70"/>
    <col min="10236" max="10236" width="33.42578125" style="70" customWidth="1"/>
    <col min="10237" max="10242" width="7.28515625" style="70" customWidth="1"/>
    <col min="10243" max="10243" width="9.28515625" style="70" customWidth="1"/>
    <col min="10244" max="10491" width="9.140625" style="70"/>
    <col min="10492" max="10492" width="33.42578125" style="70" customWidth="1"/>
    <col min="10493" max="10498" width="7.28515625" style="70" customWidth="1"/>
    <col min="10499" max="10499" width="9.28515625" style="70" customWidth="1"/>
    <col min="10500" max="10747" width="9.140625" style="70"/>
    <col min="10748" max="10748" width="33.42578125" style="70" customWidth="1"/>
    <col min="10749" max="10754" width="7.28515625" style="70" customWidth="1"/>
    <col min="10755" max="10755" width="9.28515625" style="70" customWidth="1"/>
    <col min="10756" max="11003" width="9.140625" style="70"/>
    <col min="11004" max="11004" width="33.42578125" style="70" customWidth="1"/>
    <col min="11005" max="11010" width="7.28515625" style="70" customWidth="1"/>
    <col min="11011" max="11011" width="9.28515625" style="70" customWidth="1"/>
    <col min="11012" max="11259" width="9.140625" style="70"/>
    <col min="11260" max="11260" width="33.42578125" style="70" customWidth="1"/>
    <col min="11261" max="11266" width="7.28515625" style="70" customWidth="1"/>
    <col min="11267" max="11267" width="9.28515625" style="70" customWidth="1"/>
    <col min="11268" max="11515" width="9.140625" style="70"/>
    <col min="11516" max="11516" width="33.42578125" style="70" customWidth="1"/>
    <col min="11517" max="11522" width="7.28515625" style="70" customWidth="1"/>
    <col min="11523" max="11523" width="9.28515625" style="70" customWidth="1"/>
    <col min="11524" max="11771" width="9.140625" style="70"/>
    <col min="11772" max="11772" width="33.42578125" style="70" customWidth="1"/>
    <col min="11773" max="11778" width="7.28515625" style="70" customWidth="1"/>
    <col min="11779" max="11779" width="9.28515625" style="70" customWidth="1"/>
    <col min="11780" max="12027" width="9.140625" style="70"/>
    <col min="12028" max="12028" width="33.42578125" style="70" customWidth="1"/>
    <col min="12029" max="12034" width="7.28515625" style="70" customWidth="1"/>
    <col min="12035" max="12035" width="9.28515625" style="70" customWidth="1"/>
    <col min="12036" max="12283" width="9.140625" style="70"/>
    <col min="12284" max="12284" width="33.42578125" style="70" customWidth="1"/>
    <col min="12285" max="12290" width="7.28515625" style="70" customWidth="1"/>
    <col min="12291" max="12291" width="9.28515625" style="70" customWidth="1"/>
    <col min="12292" max="12539" width="9.140625" style="70"/>
    <col min="12540" max="12540" width="33.42578125" style="70" customWidth="1"/>
    <col min="12541" max="12546" width="7.28515625" style="70" customWidth="1"/>
    <col min="12547" max="12547" width="9.28515625" style="70" customWidth="1"/>
    <col min="12548" max="12795" width="9.140625" style="70"/>
    <col min="12796" max="12796" width="33.42578125" style="70" customWidth="1"/>
    <col min="12797" max="12802" width="7.28515625" style="70" customWidth="1"/>
    <col min="12803" max="12803" width="9.28515625" style="70" customWidth="1"/>
    <col min="12804" max="13051" width="9.140625" style="70"/>
    <col min="13052" max="13052" width="33.42578125" style="70" customWidth="1"/>
    <col min="13053" max="13058" width="7.28515625" style="70" customWidth="1"/>
    <col min="13059" max="13059" width="9.28515625" style="70" customWidth="1"/>
    <col min="13060" max="13307" width="9.140625" style="70"/>
    <col min="13308" max="13308" width="33.42578125" style="70" customWidth="1"/>
    <col min="13309" max="13314" width="7.28515625" style="70" customWidth="1"/>
    <col min="13315" max="13315" width="9.28515625" style="70" customWidth="1"/>
    <col min="13316" max="13563" width="9.140625" style="70"/>
    <col min="13564" max="13564" width="33.42578125" style="70" customWidth="1"/>
    <col min="13565" max="13570" width="7.28515625" style="70" customWidth="1"/>
    <col min="13571" max="13571" width="9.28515625" style="70" customWidth="1"/>
    <col min="13572" max="13819" width="9.140625" style="70"/>
    <col min="13820" max="13820" width="33.42578125" style="70" customWidth="1"/>
    <col min="13821" max="13826" width="7.28515625" style="70" customWidth="1"/>
    <col min="13827" max="13827" width="9.28515625" style="70" customWidth="1"/>
    <col min="13828" max="14075" width="9.140625" style="70"/>
    <col min="14076" max="14076" width="33.42578125" style="70" customWidth="1"/>
    <col min="14077" max="14082" width="7.28515625" style="70" customWidth="1"/>
    <col min="14083" max="14083" width="9.28515625" style="70" customWidth="1"/>
    <col min="14084" max="14331" width="9.140625" style="70"/>
    <col min="14332" max="14332" width="33.42578125" style="70" customWidth="1"/>
    <col min="14333" max="14338" width="7.28515625" style="70" customWidth="1"/>
    <col min="14339" max="14339" width="9.28515625" style="70" customWidth="1"/>
    <col min="14340" max="14587" width="9.140625" style="70"/>
    <col min="14588" max="14588" width="33.42578125" style="70" customWidth="1"/>
    <col min="14589" max="14594" width="7.28515625" style="70" customWidth="1"/>
    <col min="14595" max="14595" width="9.28515625" style="70" customWidth="1"/>
    <col min="14596" max="14843" width="9.140625" style="70"/>
    <col min="14844" max="14844" width="33.42578125" style="70" customWidth="1"/>
    <col min="14845" max="14850" width="7.28515625" style="70" customWidth="1"/>
    <col min="14851" max="14851" width="9.28515625" style="70" customWidth="1"/>
    <col min="14852" max="15099" width="9.140625" style="70"/>
    <col min="15100" max="15100" width="33.42578125" style="70" customWidth="1"/>
    <col min="15101" max="15106" width="7.28515625" style="70" customWidth="1"/>
    <col min="15107" max="15107" width="9.28515625" style="70" customWidth="1"/>
    <col min="15108" max="15355" width="9.140625" style="70"/>
    <col min="15356" max="15356" width="33.42578125" style="70" customWidth="1"/>
    <col min="15357" max="15362" width="7.28515625" style="70" customWidth="1"/>
    <col min="15363" max="15363" width="9.28515625" style="70" customWidth="1"/>
    <col min="15364" max="15611" width="9.140625" style="70"/>
    <col min="15612" max="15612" width="33.42578125" style="70" customWidth="1"/>
    <col min="15613" max="15618" width="7.28515625" style="70" customWidth="1"/>
    <col min="15619" max="15619" width="9.28515625" style="70" customWidth="1"/>
    <col min="15620" max="15867" width="9.140625" style="70"/>
    <col min="15868" max="15868" width="33.42578125" style="70" customWidth="1"/>
    <col min="15869" max="15874" width="7.28515625" style="70" customWidth="1"/>
    <col min="15875" max="15875" width="9.28515625" style="70" customWidth="1"/>
    <col min="15876" max="16123" width="9.140625" style="70"/>
    <col min="16124" max="16124" width="33.42578125" style="70" customWidth="1"/>
    <col min="16125" max="16130" width="7.28515625" style="70" customWidth="1"/>
    <col min="16131" max="16131" width="9.28515625" style="70" customWidth="1"/>
    <col min="16132" max="16384" width="9.140625" style="70"/>
  </cols>
  <sheetData>
    <row r="1" spans="1:9" s="66" customFormat="1" ht="25.5" customHeight="1" x14ac:dyDescent="0.25">
      <c r="A1" s="480" t="s">
        <v>340</v>
      </c>
      <c r="B1" s="481"/>
      <c r="C1" s="481"/>
      <c r="D1" s="481"/>
      <c r="E1" s="481"/>
      <c r="F1" s="481"/>
      <c r="G1" s="481"/>
      <c r="H1" s="481"/>
    </row>
    <row r="2" spans="1:9" ht="8.25" customHeight="1" x14ac:dyDescent="0.25">
      <c r="A2" s="67"/>
    </row>
    <row r="3" spans="1:9" ht="11.1" customHeight="1" x14ac:dyDescent="0.25">
      <c r="A3" s="482" t="s">
        <v>314</v>
      </c>
      <c r="B3" s="485" t="s">
        <v>102</v>
      </c>
      <c r="C3" s="486"/>
      <c r="D3" s="486"/>
      <c r="E3" s="486"/>
      <c r="F3" s="486"/>
      <c r="G3" s="487"/>
      <c r="H3" s="488" t="s">
        <v>103</v>
      </c>
    </row>
    <row r="4" spans="1:9" s="72" customFormat="1" ht="21.95" customHeight="1" x14ac:dyDescent="0.15">
      <c r="A4" s="483"/>
      <c r="B4" s="491" t="s">
        <v>315</v>
      </c>
      <c r="C4" s="492"/>
      <c r="D4" s="493"/>
      <c r="E4" s="491" t="s">
        <v>316</v>
      </c>
      <c r="F4" s="492"/>
      <c r="G4" s="492"/>
      <c r="H4" s="489"/>
      <c r="I4" s="71"/>
    </row>
    <row r="5" spans="1:9" s="72" customFormat="1" ht="11.1" customHeight="1" x14ac:dyDescent="0.15">
      <c r="A5" s="483"/>
      <c r="B5" s="250" t="s">
        <v>1</v>
      </c>
      <c r="C5" s="494" t="s">
        <v>104</v>
      </c>
      <c r="D5" s="495"/>
      <c r="E5" s="250" t="s">
        <v>1</v>
      </c>
      <c r="F5" s="494" t="s">
        <v>104</v>
      </c>
      <c r="G5" s="496"/>
      <c r="H5" s="490"/>
      <c r="I5" s="71"/>
    </row>
    <row r="6" spans="1:9" s="72" customFormat="1" ht="11.1" customHeight="1" x14ac:dyDescent="0.15">
      <c r="A6" s="484"/>
      <c r="B6" s="497" t="s">
        <v>2</v>
      </c>
      <c r="C6" s="498"/>
      <c r="D6" s="251" t="s">
        <v>56</v>
      </c>
      <c r="E6" s="497" t="s">
        <v>2</v>
      </c>
      <c r="F6" s="498"/>
      <c r="G6" s="252" t="s">
        <v>56</v>
      </c>
      <c r="H6" s="252" t="s">
        <v>49</v>
      </c>
    </row>
    <row r="7" spans="1:9" s="72" customFormat="1" ht="5.0999999999999996" customHeight="1" x14ac:dyDescent="0.15">
      <c r="A7" s="192"/>
      <c r="B7" s="253"/>
      <c r="C7" s="253"/>
      <c r="D7" s="254"/>
      <c r="E7" s="192"/>
      <c r="F7" s="192"/>
      <c r="G7" s="192"/>
      <c r="H7" s="192"/>
    </row>
    <row r="8" spans="1:9" s="72" customFormat="1" ht="11.1" customHeight="1" x14ac:dyDescent="0.15">
      <c r="A8" s="192" t="s">
        <v>105</v>
      </c>
      <c r="B8" s="253">
        <v>8103</v>
      </c>
      <c r="C8" s="253">
        <v>261</v>
      </c>
      <c r="D8" s="255">
        <v>3.2210292484265088</v>
      </c>
      <c r="E8" s="253">
        <v>7596</v>
      </c>
      <c r="F8" s="192">
        <v>360</v>
      </c>
      <c r="G8" s="255">
        <v>4.7393364928909953</v>
      </c>
      <c r="H8" s="256">
        <v>1.5183072444644865</v>
      </c>
    </row>
    <row r="9" spans="1:9" s="72" customFormat="1" ht="11.1" customHeight="1" x14ac:dyDescent="0.15">
      <c r="A9" s="192" t="s">
        <v>106</v>
      </c>
      <c r="B9" s="253">
        <v>4344</v>
      </c>
      <c r="C9" s="253">
        <v>51</v>
      </c>
      <c r="D9" s="255">
        <v>1.1740331491712708</v>
      </c>
      <c r="E9" s="253">
        <v>4785</v>
      </c>
      <c r="F9" s="192">
        <v>108</v>
      </c>
      <c r="G9" s="255">
        <v>2.2570532915360499</v>
      </c>
      <c r="H9" s="256">
        <v>1.0830201423647792</v>
      </c>
    </row>
    <row r="10" spans="1:9" s="72" customFormat="1" ht="11.1" customHeight="1" x14ac:dyDescent="0.15">
      <c r="A10" s="192" t="s">
        <v>107</v>
      </c>
      <c r="B10" s="253">
        <v>4101</v>
      </c>
      <c r="C10" s="253">
        <v>276</v>
      </c>
      <c r="D10" s="255">
        <v>6.7300658376005851</v>
      </c>
      <c r="E10" s="253">
        <v>3993</v>
      </c>
      <c r="F10" s="192">
        <v>279</v>
      </c>
      <c r="G10" s="255">
        <v>6.9872276483846738</v>
      </c>
      <c r="H10" s="256">
        <v>0.25716181078408873</v>
      </c>
    </row>
    <row r="11" spans="1:9" s="72" customFormat="1" ht="11.1" customHeight="1" x14ac:dyDescent="0.15">
      <c r="A11" s="192" t="s">
        <v>108</v>
      </c>
      <c r="B11" s="253">
        <v>4005</v>
      </c>
      <c r="C11" s="253">
        <v>42</v>
      </c>
      <c r="D11" s="255">
        <v>1.0486891385767791</v>
      </c>
      <c r="E11" s="253">
        <v>2757</v>
      </c>
      <c r="F11" s="192">
        <v>48</v>
      </c>
      <c r="G11" s="255">
        <v>1.7410228509249184</v>
      </c>
      <c r="H11" s="256">
        <v>0.69233371234813923</v>
      </c>
    </row>
    <row r="12" spans="1:9" s="72" customFormat="1" ht="11.1" customHeight="1" x14ac:dyDescent="0.15">
      <c r="A12" s="192" t="s">
        <v>109</v>
      </c>
      <c r="B12" s="253">
        <v>2046</v>
      </c>
      <c r="C12" s="253">
        <v>123</v>
      </c>
      <c r="D12" s="255">
        <v>6.0117302052785924</v>
      </c>
      <c r="E12" s="253">
        <v>2754</v>
      </c>
      <c r="F12" s="192">
        <v>162</v>
      </c>
      <c r="G12" s="255">
        <v>5.8823529411764701</v>
      </c>
      <c r="H12" s="256">
        <v>-0.12937726410212225</v>
      </c>
    </row>
    <row r="13" spans="1:9" s="72" customFormat="1" ht="11.1" customHeight="1" x14ac:dyDescent="0.15">
      <c r="A13" s="192" t="s">
        <v>110</v>
      </c>
      <c r="B13" s="253">
        <v>2001</v>
      </c>
      <c r="C13" s="253">
        <v>138</v>
      </c>
      <c r="D13" s="255">
        <v>6.8965517241379306</v>
      </c>
      <c r="E13" s="253">
        <v>1944</v>
      </c>
      <c r="F13" s="192">
        <v>144</v>
      </c>
      <c r="G13" s="255">
        <v>7.4074074074074066</v>
      </c>
      <c r="H13" s="256">
        <v>0.51085568326947595</v>
      </c>
    </row>
    <row r="14" spans="1:9" s="72" customFormat="1" ht="11.1" customHeight="1" x14ac:dyDescent="0.15">
      <c r="A14" s="192" t="s">
        <v>111</v>
      </c>
      <c r="B14" s="257">
        <v>1680</v>
      </c>
      <c r="C14" s="257">
        <v>42</v>
      </c>
      <c r="D14" s="255">
        <v>2.5</v>
      </c>
      <c r="E14" s="257">
        <v>1812</v>
      </c>
      <c r="F14" s="258">
        <v>90</v>
      </c>
      <c r="G14" s="255">
        <v>4.9668874172185431</v>
      </c>
      <c r="H14" s="256">
        <v>2.4668874172185431</v>
      </c>
    </row>
    <row r="15" spans="1:9" s="72" customFormat="1" ht="11.1" customHeight="1" x14ac:dyDescent="0.15">
      <c r="A15" s="192" t="s">
        <v>112</v>
      </c>
      <c r="B15" s="253">
        <v>1578</v>
      </c>
      <c r="C15" s="253">
        <v>93</v>
      </c>
      <c r="D15" s="255">
        <v>5.8935361216730033</v>
      </c>
      <c r="E15" s="253">
        <v>1746</v>
      </c>
      <c r="F15" s="192">
        <v>132</v>
      </c>
      <c r="G15" s="255">
        <v>7.5601374570446733</v>
      </c>
      <c r="H15" s="256">
        <v>1.66660133537167</v>
      </c>
    </row>
    <row r="16" spans="1:9" s="72" customFormat="1" ht="11.1" customHeight="1" x14ac:dyDescent="0.15">
      <c r="A16" s="192" t="s">
        <v>113</v>
      </c>
      <c r="B16" s="253">
        <v>1323</v>
      </c>
      <c r="C16" s="253">
        <v>3</v>
      </c>
      <c r="D16" s="255">
        <v>0.22675736961451248</v>
      </c>
      <c r="E16" s="253">
        <v>1614</v>
      </c>
      <c r="F16" s="192">
        <v>21</v>
      </c>
      <c r="G16" s="255">
        <v>1.3011152416356877</v>
      </c>
      <c r="H16" s="256">
        <v>1.0743578720211753</v>
      </c>
    </row>
    <row r="17" spans="1:9" s="72" customFormat="1" ht="11.1" customHeight="1" x14ac:dyDescent="0.15">
      <c r="A17" s="192" t="s">
        <v>114</v>
      </c>
      <c r="B17" s="253">
        <v>1641</v>
      </c>
      <c r="C17" s="253">
        <v>60</v>
      </c>
      <c r="D17" s="255">
        <v>3.6563071297989032</v>
      </c>
      <c r="E17" s="253">
        <v>1362</v>
      </c>
      <c r="F17" s="192">
        <v>54</v>
      </c>
      <c r="G17" s="255">
        <v>3.9647577092511015</v>
      </c>
      <c r="H17" s="256">
        <v>0.30845057945219834</v>
      </c>
    </row>
    <row r="18" spans="1:9" s="72" customFormat="1" ht="11.1" customHeight="1" x14ac:dyDescent="0.15">
      <c r="A18" s="192" t="s">
        <v>115</v>
      </c>
      <c r="B18" s="259">
        <v>1149</v>
      </c>
      <c r="C18" s="259">
        <v>111</v>
      </c>
      <c r="D18" s="260">
        <v>9.660574412532636</v>
      </c>
      <c r="E18" s="253">
        <v>1257</v>
      </c>
      <c r="F18" s="192">
        <v>198</v>
      </c>
      <c r="G18" s="255">
        <v>15.751789976133651</v>
      </c>
      <c r="H18" s="261">
        <v>6.0912155636010148</v>
      </c>
    </row>
    <row r="19" spans="1:9" s="80" customFormat="1" ht="11.1" customHeight="1" x14ac:dyDescent="0.15">
      <c r="A19" s="192" t="s">
        <v>116</v>
      </c>
      <c r="B19" s="253">
        <v>954</v>
      </c>
      <c r="C19" s="253">
        <v>123</v>
      </c>
      <c r="D19" s="255">
        <v>12.89308176100629</v>
      </c>
      <c r="E19" s="253">
        <v>972</v>
      </c>
      <c r="F19" s="253">
        <v>138</v>
      </c>
      <c r="G19" s="255">
        <v>14.19753086419753</v>
      </c>
      <c r="H19" s="256">
        <v>1.3044491031912404</v>
      </c>
      <c r="I19" s="79"/>
    </row>
    <row r="20" spans="1:9" s="72" customFormat="1" ht="11.1" customHeight="1" x14ac:dyDescent="0.15">
      <c r="A20" s="192" t="s">
        <v>117</v>
      </c>
      <c r="B20" s="253">
        <v>1083</v>
      </c>
      <c r="C20" s="253">
        <v>39</v>
      </c>
      <c r="D20" s="255">
        <v>3.6011080332409975</v>
      </c>
      <c r="E20" s="253">
        <v>945</v>
      </c>
      <c r="F20" s="192">
        <v>57</v>
      </c>
      <c r="G20" s="255">
        <v>6.0317460317460316</v>
      </c>
      <c r="H20" s="256">
        <v>2.4306379985050341</v>
      </c>
      <c r="I20" s="81"/>
    </row>
    <row r="21" spans="1:9" s="81" customFormat="1" ht="11.1" customHeight="1" x14ac:dyDescent="0.15">
      <c r="A21" s="262" t="s">
        <v>118</v>
      </c>
      <c r="B21" s="253">
        <v>120</v>
      </c>
      <c r="C21" s="253">
        <v>45</v>
      </c>
      <c r="D21" s="255">
        <v>37.5</v>
      </c>
      <c r="E21" s="253">
        <v>915</v>
      </c>
      <c r="F21" s="192">
        <v>345</v>
      </c>
      <c r="G21" s="255">
        <v>37.704918032786885</v>
      </c>
      <c r="H21" s="256">
        <v>0.20491803278688536</v>
      </c>
    </row>
    <row r="22" spans="1:9" s="81" customFormat="1" ht="11.1" customHeight="1" x14ac:dyDescent="0.15">
      <c r="A22" s="262" t="s">
        <v>119</v>
      </c>
      <c r="B22" s="263">
        <v>801</v>
      </c>
      <c r="C22" s="263">
        <v>87</v>
      </c>
      <c r="D22" s="255">
        <v>10.861423220973784</v>
      </c>
      <c r="E22" s="263">
        <v>879</v>
      </c>
      <c r="F22" s="262">
        <v>120</v>
      </c>
      <c r="G22" s="255">
        <v>13.651877133105803</v>
      </c>
      <c r="H22" s="256">
        <v>2.7904539121320191</v>
      </c>
    </row>
    <row r="23" spans="1:9" s="81" customFormat="1" ht="11.1" customHeight="1" x14ac:dyDescent="0.15">
      <c r="A23" s="262" t="s">
        <v>120</v>
      </c>
      <c r="B23" s="263">
        <v>1017</v>
      </c>
      <c r="C23" s="263">
        <v>567</v>
      </c>
      <c r="D23" s="255">
        <v>55.752212389380531</v>
      </c>
      <c r="E23" s="263">
        <v>825</v>
      </c>
      <c r="F23" s="264">
        <v>540</v>
      </c>
      <c r="G23" s="255">
        <v>65.454545454545453</v>
      </c>
      <c r="H23" s="256">
        <v>9.7023330651649218</v>
      </c>
    </row>
    <row r="24" spans="1:9" s="72" customFormat="1" ht="11.1" customHeight="1" x14ac:dyDescent="0.15">
      <c r="A24" s="192" t="s">
        <v>121</v>
      </c>
      <c r="B24" s="253">
        <v>882</v>
      </c>
      <c r="C24" s="253">
        <v>78</v>
      </c>
      <c r="D24" s="255">
        <v>8.8435374149659864</v>
      </c>
      <c r="E24" s="253">
        <v>774</v>
      </c>
      <c r="F24" s="192">
        <v>78</v>
      </c>
      <c r="G24" s="255">
        <v>10.077519379844961</v>
      </c>
      <c r="H24" s="256">
        <v>1.2339819648789749</v>
      </c>
      <c r="I24" s="81"/>
    </row>
    <row r="25" spans="1:9" s="72" customFormat="1" ht="11.1" customHeight="1" x14ac:dyDescent="0.15">
      <c r="A25" s="192" t="s">
        <v>122</v>
      </c>
      <c r="B25" s="253">
        <v>708</v>
      </c>
      <c r="C25" s="253">
        <v>426</v>
      </c>
      <c r="D25" s="255">
        <v>60.169491525423723</v>
      </c>
      <c r="E25" s="253">
        <v>717</v>
      </c>
      <c r="F25" s="192">
        <v>474</v>
      </c>
      <c r="G25" s="255">
        <v>66.108786610878653</v>
      </c>
      <c r="H25" s="256">
        <v>5.9392950854549298</v>
      </c>
      <c r="I25" s="81"/>
    </row>
    <row r="26" spans="1:9" s="72" customFormat="1" ht="11.1" customHeight="1" x14ac:dyDescent="0.15">
      <c r="A26" s="192" t="s">
        <v>123</v>
      </c>
      <c r="B26" s="253">
        <v>513</v>
      </c>
      <c r="C26" s="253">
        <v>411</v>
      </c>
      <c r="D26" s="255">
        <v>80.116959064327489</v>
      </c>
      <c r="E26" s="253">
        <v>660</v>
      </c>
      <c r="F26" s="192">
        <v>516</v>
      </c>
      <c r="G26" s="255">
        <v>78.181818181818187</v>
      </c>
      <c r="H26" s="256">
        <v>-1.9351408825093017</v>
      </c>
      <c r="I26" s="81"/>
    </row>
    <row r="27" spans="1:9" s="72" customFormat="1" ht="11.1" customHeight="1" x14ac:dyDescent="0.15">
      <c r="A27" s="192" t="s">
        <v>124</v>
      </c>
      <c r="B27" s="253">
        <v>522</v>
      </c>
      <c r="C27" s="253">
        <v>342</v>
      </c>
      <c r="D27" s="255">
        <v>65.517241379310349</v>
      </c>
      <c r="E27" s="253">
        <v>609</v>
      </c>
      <c r="F27" s="192">
        <v>375</v>
      </c>
      <c r="G27" s="255">
        <v>61.576354679802961</v>
      </c>
      <c r="H27" s="256">
        <v>-3.9408866995073879</v>
      </c>
      <c r="I27" s="81"/>
    </row>
    <row r="28" spans="1:9" s="72" customFormat="1" ht="11.1" customHeight="1" x14ac:dyDescent="0.15">
      <c r="A28" s="192" t="s">
        <v>125</v>
      </c>
      <c r="B28" s="253">
        <v>669</v>
      </c>
      <c r="C28" s="253">
        <v>33</v>
      </c>
      <c r="D28" s="255">
        <v>4.9327354260089686</v>
      </c>
      <c r="E28" s="253">
        <v>594</v>
      </c>
      <c r="F28" s="192">
        <v>33</v>
      </c>
      <c r="G28" s="255">
        <v>5.5555555555555554</v>
      </c>
      <c r="H28" s="256">
        <v>0.62282012954658672</v>
      </c>
      <c r="I28" s="81"/>
    </row>
    <row r="29" spans="1:9" s="72" customFormat="1" ht="11.1" customHeight="1" x14ac:dyDescent="0.15">
      <c r="A29" s="192" t="s">
        <v>126</v>
      </c>
      <c r="B29" s="253">
        <v>369</v>
      </c>
      <c r="C29" s="253">
        <v>12</v>
      </c>
      <c r="D29" s="255">
        <v>3.2520325203252036</v>
      </c>
      <c r="E29" s="253">
        <v>534</v>
      </c>
      <c r="F29" s="192">
        <v>33</v>
      </c>
      <c r="G29" s="255">
        <v>6.179775280898876</v>
      </c>
      <c r="H29" s="256">
        <v>2.9277427605736723</v>
      </c>
      <c r="I29" s="81"/>
    </row>
    <row r="30" spans="1:9" s="80" customFormat="1" ht="11.1" customHeight="1" x14ac:dyDescent="0.15">
      <c r="A30" s="192" t="s">
        <v>127</v>
      </c>
      <c r="B30" s="253">
        <v>480</v>
      </c>
      <c r="C30" s="253">
        <v>63</v>
      </c>
      <c r="D30" s="255">
        <v>13.125</v>
      </c>
      <c r="E30" s="253">
        <v>510</v>
      </c>
      <c r="F30" s="253">
        <v>87</v>
      </c>
      <c r="G30" s="255">
        <v>17.058823529411764</v>
      </c>
      <c r="H30" s="256">
        <v>3.9338235294117645</v>
      </c>
      <c r="I30" s="82"/>
    </row>
    <row r="31" spans="1:9" s="72" customFormat="1" ht="11.1" customHeight="1" x14ac:dyDescent="0.15">
      <c r="A31" s="192" t="s">
        <v>128</v>
      </c>
      <c r="B31" s="253">
        <v>426</v>
      </c>
      <c r="C31" s="253">
        <v>258</v>
      </c>
      <c r="D31" s="255">
        <v>60.563380281690137</v>
      </c>
      <c r="E31" s="253">
        <v>405</v>
      </c>
      <c r="F31" s="192">
        <v>219</v>
      </c>
      <c r="G31" s="255">
        <v>54.074074074074076</v>
      </c>
      <c r="H31" s="256">
        <v>-6.4893062076160604</v>
      </c>
      <c r="I31" s="81"/>
    </row>
    <row r="32" spans="1:9" s="72" customFormat="1" ht="11.1" customHeight="1" x14ac:dyDescent="0.15">
      <c r="A32" s="192" t="s">
        <v>129</v>
      </c>
      <c r="B32" s="253">
        <v>291</v>
      </c>
      <c r="C32" s="253">
        <v>3</v>
      </c>
      <c r="D32" s="255">
        <v>1.0309278350515463</v>
      </c>
      <c r="E32" s="253">
        <v>387</v>
      </c>
      <c r="F32" s="192">
        <v>12</v>
      </c>
      <c r="G32" s="255">
        <v>3.1007751937984498</v>
      </c>
      <c r="H32" s="256">
        <v>2.0698473587469035</v>
      </c>
      <c r="I32" s="81"/>
    </row>
    <row r="33" spans="1:9" s="72" customFormat="1" ht="11.1" customHeight="1" x14ac:dyDescent="0.15">
      <c r="A33" s="192" t="s">
        <v>279</v>
      </c>
      <c r="B33" s="253">
        <v>465</v>
      </c>
      <c r="C33" s="253">
        <v>66</v>
      </c>
      <c r="D33" s="255">
        <v>14.193548387096774</v>
      </c>
      <c r="E33" s="253">
        <v>321</v>
      </c>
      <c r="F33" s="192">
        <v>48</v>
      </c>
      <c r="G33" s="255">
        <v>14.953271028037381</v>
      </c>
      <c r="H33" s="256">
        <v>0.75972264094060726</v>
      </c>
      <c r="I33" s="81"/>
    </row>
    <row r="34" spans="1:9" s="72" customFormat="1" ht="11.1" customHeight="1" x14ac:dyDescent="0.15">
      <c r="A34" s="192" t="s">
        <v>130</v>
      </c>
      <c r="B34" s="253">
        <v>237</v>
      </c>
      <c r="C34" s="253">
        <v>156</v>
      </c>
      <c r="D34" s="255">
        <v>65.822784810126578</v>
      </c>
      <c r="E34" s="253">
        <v>315</v>
      </c>
      <c r="F34" s="192">
        <v>195</v>
      </c>
      <c r="G34" s="255">
        <v>61.904761904761905</v>
      </c>
      <c r="H34" s="256">
        <v>-3.9180229053646727</v>
      </c>
      <c r="I34" s="81"/>
    </row>
    <row r="35" spans="1:9" s="72" customFormat="1" ht="11.1" customHeight="1" x14ac:dyDescent="0.15">
      <c r="A35" s="192" t="s">
        <v>131</v>
      </c>
      <c r="B35" s="253">
        <v>570</v>
      </c>
      <c r="C35" s="253">
        <v>6</v>
      </c>
      <c r="D35" s="255">
        <v>1.0526315789473684</v>
      </c>
      <c r="E35" s="253">
        <v>315</v>
      </c>
      <c r="F35" s="192">
        <v>6</v>
      </c>
      <c r="G35" s="255">
        <v>1.9047619047619049</v>
      </c>
      <c r="H35" s="256">
        <v>0.85213032581453652</v>
      </c>
      <c r="I35" s="81"/>
    </row>
    <row r="36" spans="1:9" s="72" customFormat="1" ht="11.1" customHeight="1" x14ac:dyDescent="0.15">
      <c r="A36" s="192" t="s">
        <v>132</v>
      </c>
      <c r="B36" s="257" t="s">
        <v>78</v>
      </c>
      <c r="C36" s="257" t="s">
        <v>78</v>
      </c>
      <c r="D36" s="265" t="s">
        <v>78</v>
      </c>
      <c r="E36" s="253">
        <v>297</v>
      </c>
      <c r="F36" s="192">
        <v>102</v>
      </c>
      <c r="G36" s="255">
        <v>34.343434343434339</v>
      </c>
      <c r="H36" s="266" t="s">
        <v>63</v>
      </c>
      <c r="I36" s="81"/>
    </row>
    <row r="37" spans="1:9" s="72" customFormat="1" ht="11.1" customHeight="1" x14ac:dyDescent="0.15">
      <c r="A37" s="192" t="s">
        <v>133</v>
      </c>
      <c r="B37" s="253">
        <v>357</v>
      </c>
      <c r="C37" s="253">
        <v>132</v>
      </c>
      <c r="D37" s="255">
        <v>36.97478991596639</v>
      </c>
      <c r="E37" s="253">
        <v>288</v>
      </c>
      <c r="F37" s="192">
        <v>99</v>
      </c>
      <c r="G37" s="255">
        <v>34.375</v>
      </c>
      <c r="H37" s="256">
        <v>-2.5997899159663902</v>
      </c>
      <c r="I37" s="81"/>
    </row>
    <row r="38" spans="1:9" s="72" customFormat="1" ht="11.1" customHeight="1" x14ac:dyDescent="0.15">
      <c r="A38" s="192" t="s">
        <v>134</v>
      </c>
      <c r="B38" s="253">
        <v>348</v>
      </c>
      <c r="C38" s="253">
        <v>12</v>
      </c>
      <c r="D38" s="255">
        <v>3.4482758620689653</v>
      </c>
      <c r="E38" s="253">
        <v>276</v>
      </c>
      <c r="F38" s="192">
        <v>15</v>
      </c>
      <c r="G38" s="255">
        <v>5.4347826086956523</v>
      </c>
      <c r="H38" s="256">
        <v>1.986506746626687</v>
      </c>
      <c r="I38" s="81"/>
    </row>
    <row r="39" spans="1:9" s="72" customFormat="1" ht="11.1" customHeight="1" x14ac:dyDescent="0.15">
      <c r="A39" s="192" t="s">
        <v>135</v>
      </c>
      <c r="B39" s="253">
        <v>378</v>
      </c>
      <c r="C39" s="253">
        <v>45</v>
      </c>
      <c r="D39" s="255">
        <v>11.904761904761903</v>
      </c>
      <c r="E39" s="253">
        <v>264</v>
      </c>
      <c r="F39" s="192">
        <v>33</v>
      </c>
      <c r="G39" s="255">
        <v>12.5</v>
      </c>
      <c r="H39" s="256">
        <v>0.59523809523809668</v>
      </c>
      <c r="I39" s="81"/>
    </row>
    <row r="40" spans="1:9" s="72" customFormat="1" ht="11.1" customHeight="1" x14ac:dyDescent="0.15">
      <c r="A40" s="192" t="s">
        <v>136</v>
      </c>
      <c r="B40" s="253">
        <v>225</v>
      </c>
      <c r="C40" s="253">
        <v>3</v>
      </c>
      <c r="D40" s="255">
        <v>1.3333333333333335</v>
      </c>
      <c r="E40" s="253">
        <v>234</v>
      </c>
      <c r="F40" s="192">
        <v>3</v>
      </c>
      <c r="G40" s="255">
        <v>1.2820512820512819</v>
      </c>
      <c r="H40" s="256">
        <v>-5.1282051282051544E-2</v>
      </c>
      <c r="I40" s="81"/>
    </row>
    <row r="41" spans="1:9" s="72" customFormat="1" ht="11.1" customHeight="1" x14ac:dyDescent="0.15">
      <c r="A41" s="192" t="s">
        <v>137</v>
      </c>
      <c r="B41" s="253">
        <v>318</v>
      </c>
      <c r="C41" s="253">
        <v>36</v>
      </c>
      <c r="D41" s="255">
        <v>11.320754716981133</v>
      </c>
      <c r="E41" s="253">
        <v>222</v>
      </c>
      <c r="F41" s="192">
        <v>27</v>
      </c>
      <c r="G41" s="255">
        <v>12.162162162162163</v>
      </c>
      <c r="H41" s="256">
        <v>0.84140744518103006</v>
      </c>
      <c r="I41" s="81"/>
    </row>
    <row r="42" spans="1:9" s="72" customFormat="1" ht="11.1" customHeight="1" x14ac:dyDescent="0.15">
      <c r="A42" s="192" t="s">
        <v>138</v>
      </c>
      <c r="B42" s="253">
        <v>129</v>
      </c>
      <c r="C42" s="253">
        <v>57</v>
      </c>
      <c r="D42" s="255">
        <v>44.186046511627907</v>
      </c>
      <c r="E42" s="253">
        <v>183</v>
      </c>
      <c r="F42" s="192">
        <v>96</v>
      </c>
      <c r="G42" s="255">
        <v>52.459016393442624</v>
      </c>
      <c r="H42" s="256">
        <v>8.272969881814717</v>
      </c>
      <c r="I42" s="81"/>
    </row>
    <row r="43" spans="1:9" s="80" customFormat="1" ht="11.1" customHeight="1" x14ac:dyDescent="0.15">
      <c r="A43" s="192" t="s">
        <v>139</v>
      </c>
      <c r="B43" s="253">
        <v>192</v>
      </c>
      <c r="C43" s="253">
        <v>30</v>
      </c>
      <c r="D43" s="255">
        <v>15.625</v>
      </c>
      <c r="E43" s="253">
        <v>171</v>
      </c>
      <c r="F43" s="253">
        <v>27</v>
      </c>
      <c r="G43" s="255">
        <v>15.789473684210526</v>
      </c>
      <c r="H43" s="256">
        <v>0.16447368421052566</v>
      </c>
      <c r="I43" s="82"/>
    </row>
    <row r="44" spans="1:9" s="72" customFormat="1" ht="11.1" customHeight="1" x14ac:dyDescent="0.15">
      <c r="A44" s="192" t="s">
        <v>140</v>
      </c>
      <c r="B44" s="253">
        <v>177</v>
      </c>
      <c r="C44" s="253">
        <v>132</v>
      </c>
      <c r="D44" s="255">
        <v>74.576271186440678</v>
      </c>
      <c r="E44" s="253">
        <v>159</v>
      </c>
      <c r="F44" s="192">
        <v>114</v>
      </c>
      <c r="G44" s="255">
        <v>71.698113207547166</v>
      </c>
      <c r="H44" s="256">
        <v>-2.8781579788935119</v>
      </c>
      <c r="I44" s="81"/>
    </row>
    <row r="45" spans="1:9" s="72" customFormat="1" ht="11.1" customHeight="1" x14ac:dyDescent="0.15">
      <c r="A45" s="192" t="s">
        <v>141</v>
      </c>
      <c r="B45" s="253">
        <v>198</v>
      </c>
      <c r="C45" s="253">
        <v>6</v>
      </c>
      <c r="D45" s="255">
        <v>3.0303030303030303</v>
      </c>
      <c r="E45" s="253">
        <v>144</v>
      </c>
      <c r="F45" s="192">
        <v>6</v>
      </c>
      <c r="G45" s="255">
        <v>4.1666666666666661</v>
      </c>
      <c r="H45" s="256">
        <v>1.1363636363636358</v>
      </c>
      <c r="I45" s="81"/>
    </row>
    <row r="46" spans="1:9" s="72" customFormat="1" ht="11.1" customHeight="1" x14ac:dyDescent="0.15">
      <c r="A46" s="192" t="s">
        <v>142</v>
      </c>
      <c r="B46" s="253">
        <v>135</v>
      </c>
      <c r="C46" s="253">
        <v>0</v>
      </c>
      <c r="D46" s="255">
        <v>0</v>
      </c>
      <c r="E46" s="253">
        <v>117</v>
      </c>
      <c r="F46" s="192">
        <v>3</v>
      </c>
      <c r="G46" s="255">
        <v>2.5641025641025639</v>
      </c>
      <c r="H46" s="256">
        <v>2.5641025641025639</v>
      </c>
      <c r="I46" s="81"/>
    </row>
    <row r="47" spans="1:9" s="72" customFormat="1" ht="11.1" customHeight="1" x14ac:dyDescent="0.15">
      <c r="A47" s="192" t="s">
        <v>143</v>
      </c>
      <c r="B47" s="253">
        <v>129</v>
      </c>
      <c r="C47" s="253">
        <v>15</v>
      </c>
      <c r="D47" s="255">
        <v>11.627906976744185</v>
      </c>
      <c r="E47" s="253">
        <v>114</v>
      </c>
      <c r="F47" s="192">
        <v>6</v>
      </c>
      <c r="G47" s="255">
        <v>5.2631578947368416</v>
      </c>
      <c r="H47" s="256">
        <v>-6.3647490820073438</v>
      </c>
      <c r="I47" s="81"/>
    </row>
    <row r="48" spans="1:9" s="72" customFormat="1" ht="11.1" customHeight="1" x14ac:dyDescent="0.15">
      <c r="A48" s="192" t="s">
        <v>144</v>
      </c>
      <c r="B48" s="253">
        <v>93</v>
      </c>
      <c r="C48" s="253">
        <v>9</v>
      </c>
      <c r="D48" s="255">
        <v>9.67741935483871</v>
      </c>
      <c r="E48" s="253">
        <v>108</v>
      </c>
      <c r="F48" s="192">
        <v>9</v>
      </c>
      <c r="G48" s="255">
        <v>8.3333333333333321</v>
      </c>
      <c r="H48" s="256">
        <v>-1.3440860215053778</v>
      </c>
      <c r="I48" s="81"/>
    </row>
    <row r="49" spans="1:9" s="72" customFormat="1" ht="11.1" customHeight="1" x14ac:dyDescent="0.15">
      <c r="A49" s="192" t="s">
        <v>145</v>
      </c>
      <c r="B49" s="257" t="s">
        <v>78</v>
      </c>
      <c r="C49" s="257" t="s">
        <v>78</v>
      </c>
      <c r="D49" s="265" t="s">
        <v>78</v>
      </c>
      <c r="E49" s="253">
        <v>99</v>
      </c>
      <c r="F49" s="192">
        <v>24</v>
      </c>
      <c r="G49" s="255">
        <v>24.242424242424242</v>
      </c>
      <c r="H49" s="266" t="s">
        <v>63</v>
      </c>
      <c r="I49" s="81"/>
    </row>
    <row r="50" spans="1:9" s="72" customFormat="1" ht="11.1" customHeight="1" x14ac:dyDescent="0.15">
      <c r="A50" s="192" t="s">
        <v>146</v>
      </c>
      <c r="B50" s="253">
        <v>87</v>
      </c>
      <c r="C50" s="267">
        <v>21</v>
      </c>
      <c r="D50" s="260">
        <v>24.137931034482758</v>
      </c>
      <c r="E50" s="253">
        <v>93</v>
      </c>
      <c r="F50" s="267">
        <v>33</v>
      </c>
      <c r="G50" s="260">
        <v>35.483870967741936</v>
      </c>
      <c r="H50" s="256">
        <v>11.345939933259178</v>
      </c>
      <c r="I50" s="81"/>
    </row>
    <row r="51" spans="1:9" s="72" customFormat="1" ht="11.1" customHeight="1" x14ac:dyDescent="0.15">
      <c r="A51" s="192" t="s">
        <v>147</v>
      </c>
      <c r="B51" s="253">
        <v>87</v>
      </c>
      <c r="C51" s="267">
        <v>75</v>
      </c>
      <c r="D51" s="260">
        <v>86.206896551724128</v>
      </c>
      <c r="E51" s="253">
        <v>90</v>
      </c>
      <c r="F51" s="192">
        <v>69</v>
      </c>
      <c r="G51" s="255">
        <v>76.666666666666671</v>
      </c>
      <c r="H51" s="256">
        <v>-9.5402298850574567</v>
      </c>
      <c r="I51" s="81"/>
    </row>
    <row r="52" spans="1:9" s="72" customFormat="1" ht="11.1" customHeight="1" x14ac:dyDescent="0.15">
      <c r="A52" s="192" t="s">
        <v>148</v>
      </c>
      <c r="B52" s="253">
        <v>72</v>
      </c>
      <c r="C52" s="253">
        <v>12</v>
      </c>
      <c r="D52" s="255">
        <v>16.666666666666664</v>
      </c>
      <c r="E52" s="253">
        <v>87</v>
      </c>
      <c r="F52" s="258">
        <v>12</v>
      </c>
      <c r="G52" s="260">
        <v>13.793103448275861</v>
      </c>
      <c r="H52" s="256">
        <v>-2.8735632183908031</v>
      </c>
      <c r="I52" s="81"/>
    </row>
    <row r="53" spans="1:9" s="72" customFormat="1" ht="11.1" customHeight="1" x14ac:dyDescent="0.15">
      <c r="A53" s="192" t="s">
        <v>149</v>
      </c>
      <c r="B53" s="257">
        <v>156</v>
      </c>
      <c r="C53" s="257">
        <v>9</v>
      </c>
      <c r="D53" s="260">
        <v>5.7692307692307692</v>
      </c>
      <c r="E53" s="253">
        <v>84</v>
      </c>
      <c r="F53" s="192">
        <v>9</v>
      </c>
      <c r="G53" s="255">
        <v>10.714285714285714</v>
      </c>
      <c r="H53" s="261">
        <v>4.9450549450549444</v>
      </c>
      <c r="I53" s="81"/>
    </row>
    <row r="54" spans="1:9" s="72" customFormat="1" ht="11.1" customHeight="1" x14ac:dyDescent="0.15">
      <c r="A54" s="192" t="s">
        <v>150</v>
      </c>
      <c r="B54" s="253">
        <v>69</v>
      </c>
      <c r="C54" s="253">
        <v>0</v>
      </c>
      <c r="D54" s="255">
        <v>0</v>
      </c>
      <c r="E54" s="253">
        <v>81</v>
      </c>
      <c r="F54" s="192">
        <v>3</v>
      </c>
      <c r="G54" s="255">
        <v>3.7037037037037033</v>
      </c>
      <c r="H54" s="256">
        <v>3.7037037037037033</v>
      </c>
      <c r="I54" s="81"/>
    </row>
    <row r="55" spans="1:9" s="72" customFormat="1" ht="11.1" customHeight="1" x14ac:dyDescent="0.15">
      <c r="A55" s="192" t="s">
        <v>151</v>
      </c>
      <c r="B55" s="253">
        <v>63</v>
      </c>
      <c r="C55" s="253">
        <v>27</v>
      </c>
      <c r="D55" s="255">
        <v>42.857142857142854</v>
      </c>
      <c r="E55" s="253">
        <v>72</v>
      </c>
      <c r="F55" s="192">
        <v>33</v>
      </c>
      <c r="G55" s="255">
        <v>45.833333333333329</v>
      </c>
      <c r="H55" s="256">
        <v>2.9761904761904745</v>
      </c>
      <c r="I55" s="81"/>
    </row>
    <row r="56" spans="1:9" s="72" customFormat="1" ht="11.1" customHeight="1" x14ac:dyDescent="0.15">
      <c r="A56" s="192" t="s">
        <v>152</v>
      </c>
      <c r="B56" s="257" t="s">
        <v>78</v>
      </c>
      <c r="C56" s="257" t="s">
        <v>78</v>
      </c>
      <c r="D56" s="265" t="s">
        <v>78</v>
      </c>
      <c r="E56" s="253">
        <v>66</v>
      </c>
      <c r="F56" s="192">
        <v>0</v>
      </c>
      <c r="G56" s="255">
        <v>0</v>
      </c>
      <c r="H56" s="266" t="s">
        <v>63</v>
      </c>
      <c r="I56" s="81"/>
    </row>
    <row r="57" spans="1:9" s="72" customFormat="1" ht="11.1" customHeight="1" x14ac:dyDescent="0.15">
      <c r="A57" s="192" t="s">
        <v>153</v>
      </c>
      <c r="B57" s="257" t="s">
        <v>78</v>
      </c>
      <c r="C57" s="257" t="s">
        <v>78</v>
      </c>
      <c r="D57" s="265" t="s">
        <v>78</v>
      </c>
      <c r="E57" s="253">
        <v>63</v>
      </c>
      <c r="F57" s="192">
        <v>24</v>
      </c>
      <c r="G57" s="255">
        <v>38.095238095238095</v>
      </c>
      <c r="H57" s="266" t="s">
        <v>63</v>
      </c>
      <c r="I57" s="81"/>
    </row>
    <row r="58" spans="1:9" s="72" customFormat="1" ht="11.1" customHeight="1" x14ac:dyDescent="0.15">
      <c r="B58" s="77"/>
      <c r="C58" s="77"/>
      <c r="D58" s="75"/>
      <c r="E58" s="77"/>
      <c r="F58" s="77"/>
      <c r="G58" s="75"/>
      <c r="H58" s="76"/>
      <c r="I58" s="81"/>
    </row>
    <row r="59" spans="1:9" s="72" customFormat="1" ht="3" customHeight="1" x14ac:dyDescent="0.15">
      <c r="A59" s="83"/>
      <c r="B59" s="73"/>
      <c r="C59" s="73"/>
      <c r="D59" s="74"/>
    </row>
    <row r="60" spans="1:9" s="72" customFormat="1" ht="44.25" customHeight="1" x14ac:dyDescent="0.15">
      <c r="A60" s="476" t="s">
        <v>154</v>
      </c>
      <c r="B60" s="477"/>
      <c r="C60" s="477"/>
      <c r="D60" s="477"/>
      <c r="E60" s="477"/>
      <c r="F60" s="477"/>
      <c r="G60" s="477"/>
      <c r="H60" s="477"/>
    </row>
    <row r="61" spans="1:9" s="72" customFormat="1" ht="3" customHeight="1" x14ac:dyDescent="0.15">
      <c r="B61" s="73"/>
      <c r="C61" s="73"/>
      <c r="D61" s="74"/>
    </row>
    <row r="62" spans="1:9" s="72" customFormat="1" ht="19.5" customHeight="1" x14ac:dyDescent="0.25">
      <c r="A62" s="478" t="s">
        <v>380</v>
      </c>
      <c r="B62" s="479"/>
      <c r="C62" s="479"/>
      <c r="D62" s="479"/>
      <c r="E62" s="479"/>
      <c r="F62" s="479"/>
      <c r="G62" s="479"/>
      <c r="H62" s="479"/>
    </row>
    <row r="63" spans="1:9" s="72" customFormat="1" ht="9" x14ac:dyDescent="0.15">
      <c r="B63" s="73"/>
      <c r="C63" s="73"/>
      <c r="D63" s="74"/>
    </row>
    <row r="64" spans="1:9" s="72" customFormat="1" ht="9" x14ac:dyDescent="0.15">
      <c r="B64" s="73"/>
      <c r="C64" s="73"/>
      <c r="D64" s="74"/>
    </row>
    <row r="65" spans="2:4" s="72" customFormat="1" ht="9" x14ac:dyDescent="0.15">
      <c r="B65" s="73"/>
      <c r="C65" s="73"/>
      <c r="D65" s="74"/>
    </row>
    <row r="66" spans="2:4" s="72" customFormat="1" ht="9" x14ac:dyDescent="0.15">
      <c r="B66" s="73"/>
      <c r="C66" s="73"/>
      <c r="D66" s="74"/>
    </row>
    <row r="67" spans="2:4" s="72" customFormat="1" ht="9" x14ac:dyDescent="0.15">
      <c r="B67" s="73"/>
      <c r="C67" s="73"/>
      <c r="D67" s="74"/>
    </row>
    <row r="68" spans="2:4" s="72" customFormat="1" ht="9" x14ac:dyDescent="0.15">
      <c r="B68" s="73"/>
      <c r="C68" s="73"/>
      <c r="D68" s="74"/>
    </row>
    <row r="69" spans="2:4" s="72" customFormat="1" ht="9" x14ac:dyDescent="0.15">
      <c r="B69" s="73"/>
      <c r="C69" s="73"/>
      <c r="D69" s="74"/>
    </row>
    <row r="70" spans="2:4" s="72" customFormat="1" ht="9" x14ac:dyDescent="0.15">
      <c r="B70" s="73"/>
      <c r="C70" s="73"/>
      <c r="D70" s="74"/>
    </row>
    <row r="71" spans="2:4" s="72" customFormat="1" ht="9" x14ac:dyDescent="0.15">
      <c r="B71" s="73"/>
      <c r="C71" s="73"/>
      <c r="D71" s="74"/>
    </row>
    <row r="72" spans="2:4" s="72" customFormat="1" ht="9" x14ac:dyDescent="0.15">
      <c r="B72" s="73"/>
      <c r="C72" s="73"/>
      <c r="D72" s="74"/>
    </row>
    <row r="73" spans="2:4" s="72" customFormat="1" ht="9" x14ac:dyDescent="0.15">
      <c r="B73" s="73"/>
      <c r="C73" s="73"/>
      <c r="D73" s="74"/>
    </row>
    <row r="74" spans="2:4" s="72" customFormat="1" ht="9" x14ac:dyDescent="0.15">
      <c r="B74" s="73"/>
      <c r="C74" s="73"/>
      <c r="D74" s="74"/>
    </row>
    <row r="75" spans="2:4" s="72" customFormat="1" ht="9" x14ac:dyDescent="0.15">
      <c r="B75" s="73"/>
      <c r="C75" s="73"/>
      <c r="D75" s="74"/>
    </row>
    <row r="76" spans="2:4" s="72" customFormat="1" ht="9" x14ac:dyDescent="0.15">
      <c r="B76" s="73"/>
      <c r="C76" s="73"/>
      <c r="D76" s="74"/>
    </row>
    <row r="77" spans="2:4" s="72" customFormat="1" ht="9" x14ac:dyDescent="0.15">
      <c r="B77" s="73"/>
      <c r="C77" s="73"/>
      <c r="D77" s="74"/>
    </row>
    <row r="78" spans="2:4" s="72" customFormat="1" ht="9" x14ac:dyDescent="0.15">
      <c r="B78" s="73"/>
      <c r="C78" s="73"/>
      <c r="D78" s="74"/>
    </row>
    <row r="79" spans="2:4" s="72" customFormat="1" ht="9" x14ac:dyDescent="0.15">
      <c r="B79" s="73"/>
      <c r="C79" s="73"/>
      <c r="D79" s="74"/>
    </row>
    <row r="80" spans="2:4" s="72" customFormat="1" ht="9" x14ac:dyDescent="0.15">
      <c r="B80" s="73"/>
      <c r="C80" s="73"/>
      <c r="D80" s="74"/>
    </row>
    <row r="81" spans="2:4" s="72" customFormat="1" ht="9" x14ac:dyDescent="0.15">
      <c r="B81" s="73"/>
      <c r="C81" s="73"/>
      <c r="D81" s="74"/>
    </row>
    <row r="82" spans="2:4" s="72" customFormat="1" ht="9" x14ac:dyDescent="0.15">
      <c r="B82" s="73"/>
      <c r="C82" s="73"/>
      <c r="D82" s="74"/>
    </row>
    <row r="83" spans="2:4" s="72" customFormat="1" ht="9" x14ac:dyDescent="0.15">
      <c r="B83" s="73"/>
      <c r="C83" s="73"/>
      <c r="D83" s="74"/>
    </row>
    <row r="84" spans="2:4" s="72" customFormat="1" ht="9" x14ac:dyDescent="0.15">
      <c r="B84" s="73"/>
      <c r="C84" s="73"/>
      <c r="D84" s="74"/>
    </row>
    <row r="85" spans="2:4" s="72" customFormat="1" ht="9" x14ac:dyDescent="0.15">
      <c r="B85" s="73"/>
      <c r="C85" s="73"/>
      <c r="D85" s="74"/>
    </row>
    <row r="86" spans="2:4" s="72" customFormat="1" ht="9" x14ac:dyDescent="0.15">
      <c r="B86" s="73"/>
      <c r="C86" s="73"/>
      <c r="D86" s="74"/>
    </row>
    <row r="87" spans="2:4" s="72" customFormat="1" ht="9" x14ac:dyDescent="0.15">
      <c r="B87" s="73"/>
      <c r="C87" s="73"/>
      <c r="D87" s="74"/>
    </row>
    <row r="88" spans="2:4" s="72" customFormat="1" ht="9" x14ac:dyDescent="0.15">
      <c r="B88" s="73"/>
      <c r="C88" s="73"/>
      <c r="D88" s="74"/>
    </row>
    <row r="89" spans="2:4" s="72" customFormat="1" ht="9" x14ac:dyDescent="0.15">
      <c r="B89" s="73"/>
      <c r="C89" s="73"/>
      <c r="D89" s="74"/>
    </row>
    <row r="90" spans="2:4" s="72" customFormat="1" ht="9" x14ac:dyDescent="0.15">
      <c r="B90" s="73"/>
      <c r="C90" s="73"/>
      <c r="D90" s="74"/>
    </row>
    <row r="91" spans="2:4" s="72" customFormat="1" ht="9" x14ac:dyDescent="0.15">
      <c r="B91" s="73"/>
      <c r="C91" s="73"/>
      <c r="D91" s="74"/>
    </row>
    <row r="92" spans="2:4" s="72" customFormat="1" ht="9" x14ac:dyDescent="0.15">
      <c r="B92" s="73"/>
      <c r="C92" s="73"/>
      <c r="D92" s="74"/>
    </row>
    <row r="93" spans="2:4" s="72" customFormat="1" ht="9" x14ac:dyDescent="0.15">
      <c r="B93" s="73"/>
      <c r="C93" s="73"/>
      <c r="D93" s="74"/>
    </row>
    <row r="94" spans="2:4" s="72" customFormat="1" ht="9" x14ac:dyDescent="0.15">
      <c r="B94" s="73"/>
      <c r="C94" s="73"/>
      <c r="D94" s="74"/>
    </row>
    <row r="95" spans="2:4" s="72" customFormat="1" ht="9" x14ac:dyDescent="0.15">
      <c r="B95" s="73"/>
      <c r="C95" s="73"/>
      <c r="D95" s="74"/>
    </row>
    <row r="96" spans="2:4" s="72" customFormat="1" ht="9" x14ac:dyDescent="0.15">
      <c r="B96" s="73"/>
      <c r="C96" s="73"/>
      <c r="D96" s="74"/>
    </row>
    <row r="97" spans="2:4" s="72" customFormat="1" ht="9" x14ac:dyDescent="0.15">
      <c r="B97" s="73"/>
      <c r="C97" s="73"/>
      <c r="D97" s="74"/>
    </row>
    <row r="98" spans="2:4" s="72" customFormat="1" ht="9" x14ac:dyDescent="0.15">
      <c r="B98" s="73"/>
      <c r="C98" s="73"/>
      <c r="D98" s="74"/>
    </row>
    <row r="99" spans="2:4" s="72" customFormat="1" ht="9" x14ac:dyDescent="0.15">
      <c r="B99" s="73"/>
      <c r="C99" s="73"/>
      <c r="D99" s="74"/>
    </row>
    <row r="100" spans="2:4" s="72" customFormat="1" ht="9" x14ac:dyDescent="0.15">
      <c r="B100" s="73"/>
      <c r="C100" s="73"/>
      <c r="D100" s="74"/>
    </row>
    <row r="101" spans="2:4" s="72" customFormat="1" ht="9" x14ac:dyDescent="0.15">
      <c r="B101" s="73"/>
      <c r="C101" s="73"/>
      <c r="D101" s="74"/>
    </row>
    <row r="102" spans="2:4" s="72" customFormat="1" ht="9" x14ac:dyDescent="0.15">
      <c r="B102" s="73"/>
      <c r="C102" s="73"/>
      <c r="D102" s="74"/>
    </row>
    <row r="103" spans="2:4" s="72" customFormat="1" ht="9" x14ac:dyDescent="0.15">
      <c r="B103" s="73"/>
      <c r="C103" s="73"/>
      <c r="D103" s="74"/>
    </row>
    <row r="104" spans="2:4" s="72" customFormat="1" ht="9" x14ac:dyDescent="0.15">
      <c r="B104" s="73"/>
      <c r="C104" s="73"/>
      <c r="D104" s="74"/>
    </row>
    <row r="105" spans="2:4" s="72" customFormat="1" ht="9" x14ac:dyDescent="0.15">
      <c r="B105" s="73"/>
      <c r="C105" s="73"/>
      <c r="D105" s="74"/>
    </row>
    <row r="106" spans="2:4" s="72" customFormat="1" ht="9" x14ac:dyDescent="0.15">
      <c r="B106" s="73"/>
      <c r="C106" s="73"/>
      <c r="D106" s="74"/>
    </row>
    <row r="107" spans="2:4" s="72" customFormat="1" ht="9" x14ac:dyDescent="0.15">
      <c r="B107" s="73"/>
      <c r="C107" s="73"/>
      <c r="D107" s="74"/>
    </row>
    <row r="108" spans="2:4" s="72" customFormat="1" ht="9" x14ac:dyDescent="0.15">
      <c r="B108" s="73"/>
      <c r="C108" s="73"/>
      <c r="D108" s="74"/>
    </row>
    <row r="109" spans="2:4" s="72" customFormat="1" ht="9" x14ac:dyDescent="0.15">
      <c r="B109" s="73"/>
      <c r="C109" s="73"/>
      <c r="D109" s="74"/>
    </row>
    <row r="110" spans="2:4" s="72" customFormat="1" ht="9" x14ac:dyDescent="0.15">
      <c r="B110" s="73"/>
      <c r="C110" s="73"/>
      <c r="D110" s="74"/>
    </row>
    <row r="111" spans="2:4" s="72" customFormat="1" ht="9" x14ac:dyDescent="0.15">
      <c r="B111" s="73"/>
      <c r="C111" s="73"/>
      <c r="D111" s="74"/>
    </row>
    <row r="112" spans="2:4" s="72" customFormat="1" ht="9" x14ac:dyDescent="0.15">
      <c r="B112" s="73"/>
      <c r="C112" s="73"/>
      <c r="D112" s="74"/>
    </row>
    <row r="113" spans="2:4" s="72" customFormat="1" ht="9" x14ac:dyDescent="0.15">
      <c r="B113" s="73"/>
      <c r="C113" s="73"/>
      <c r="D113" s="74"/>
    </row>
    <row r="114" spans="2:4" s="72" customFormat="1" ht="9" x14ac:dyDescent="0.15">
      <c r="B114" s="73"/>
      <c r="C114" s="73"/>
      <c r="D114" s="74"/>
    </row>
    <row r="115" spans="2:4" s="72" customFormat="1" ht="9" x14ac:dyDescent="0.15">
      <c r="B115" s="73"/>
      <c r="C115" s="73"/>
      <c r="D115" s="74"/>
    </row>
    <row r="116" spans="2:4" s="72" customFormat="1" ht="9" x14ac:dyDescent="0.15">
      <c r="B116" s="73"/>
      <c r="C116" s="73"/>
      <c r="D116" s="74"/>
    </row>
    <row r="117" spans="2:4" s="72" customFormat="1" ht="9" x14ac:dyDescent="0.15">
      <c r="B117" s="73"/>
      <c r="C117" s="73"/>
      <c r="D117" s="74"/>
    </row>
    <row r="118" spans="2:4" s="72" customFormat="1" ht="9" x14ac:dyDescent="0.15">
      <c r="B118" s="73"/>
      <c r="C118" s="73"/>
      <c r="D118" s="74"/>
    </row>
    <row r="119" spans="2:4" s="72" customFormat="1" ht="9" x14ac:dyDescent="0.15">
      <c r="B119" s="73"/>
      <c r="C119" s="73"/>
      <c r="D119" s="74"/>
    </row>
    <row r="120" spans="2:4" s="72" customFormat="1" ht="9" x14ac:dyDescent="0.15">
      <c r="B120" s="73"/>
      <c r="C120" s="73"/>
      <c r="D120" s="74"/>
    </row>
    <row r="121" spans="2:4" s="72" customFormat="1" ht="9" x14ac:dyDescent="0.15">
      <c r="B121" s="73"/>
      <c r="C121" s="73"/>
      <c r="D121" s="74"/>
    </row>
    <row r="122" spans="2:4" s="72" customFormat="1" ht="9" x14ac:dyDescent="0.15">
      <c r="B122" s="73"/>
      <c r="C122" s="73"/>
      <c r="D122" s="74"/>
    </row>
    <row r="123" spans="2:4" s="72" customFormat="1" ht="9" x14ac:dyDescent="0.15">
      <c r="B123" s="73"/>
      <c r="C123" s="73"/>
      <c r="D123" s="74"/>
    </row>
    <row r="124" spans="2:4" s="72" customFormat="1" ht="9" x14ac:dyDescent="0.15">
      <c r="B124" s="73"/>
      <c r="C124" s="73"/>
      <c r="D124" s="74"/>
    </row>
    <row r="125" spans="2:4" s="72" customFormat="1" ht="9" x14ac:dyDescent="0.15">
      <c r="B125" s="73"/>
      <c r="C125" s="73"/>
      <c r="D125" s="74"/>
    </row>
    <row r="126" spans="2:4" s="72" customFormat="1" ht="9" x14ac:dyDescent="0.15">
      <c r="B126" s="73"/>
      <c r="C126" s="73"/>
      <c r="D126" s="74"/>
    </row>
    <row r="127" spans="2:4" s="72" customFormat="1" ht="9" x14ac:dyDescent="0.15">
      <c r="B127" s="73"/>
      <c r="C127" s="73"/>
      <c r="D127" s="74"/>
    </row>
    <row r="128" spans="2:4" s="72" customFormat="1" ht="9" x14ac:dyDescent="0.15">
      <c r="B128" s="73"/>
      <c r="C128" s="73"/>
      <c r="D128" s="74"/>
    </row>
    <row r="129" spans="2:4" s="72" customFormat="1" ht="9" x14ac:dyDescent="0.15">
      <c r="B129" s="73"/>
      <c r="C129" s="73"/>
      <c r="D129" s="74"/>
    </row>
    <row r="130" spans="2:4" s="72" customFormat="1" ht="9" x14ac:dyDescent="0.15">
      <c r="B130" s="73"/>
      <c r="C130" s="73"/>
      <c r="D130" s="74"/>
    </row>
    <row r="131" spans="2:4" s="72" customFormat="1" ht="9" x14ac:dyDescent="0.15">
      <c r="B131" s="73"/>
      <c r="C131" s="73"/>
      <c r="D131" s="74"/>
    </row>
    <row r="132" spans="2:4" s="72" customFormat="1" ht="9" x14ac:dyDescent="0.15">
      <c r="B132" s="73"/>
      <c r="C132" s="73"/>
      <c r="D132" s="74"/>
    </row>
    <row r="133" spans="2:4" s="72" customFormat="1" ht="9" x14ac:dyDescent="0.15">
      <c r="B133" s="73"/>
      <c r="C133" s="73"/>
      <c r="D133" s="74"/>
    </row>
    <row r="134" spans="2:4" s="72" customFormat="1" ht="9" x14ac:dyDescent="0.15">
      <c r="B134" s="73"/>
      <c r="C134" s="73"/>
      <c r="D134" s="74"/>
    </row>
    <row r="135" spans="2:4" s="72" customFormat="1" ht="9" x14ac:dyDescent="0.15">
      <c r="B135" s="73"/>
      <c r="C135" s="73"/>
      <c r="D135" s="74"/>
    </row>
  </sheetData>
  <mergeCells count="12">
    <mergeCell ref="A60:H60"/>
    <mergeCell ref="A62:H62"/>
    <mergeCell ref="A1:H1"/>
    <mergeCell ref="A3:A6"/>
    <mergeCell ref="B3:G3"/>
    <mergeCell ref="H3:H5"/>
    <mergeCell ref="B4:D4"/>
    <mergeCell ref="E4:G4"/>
    <mergeCell ref="C5:D5"/>
    <mergeCell ref="F5:G5"/>
    <mergeCell ref="B6:C6"/>
    <mergeCell ref="E6:F6"/>
  </mergeCells>
  <pageMargins left="0.78740157499999996" right="0.78740157499999996" top="0.984251969" bottom="0.984251969" header="0.5" footer="0.5"/>
  <pageSetup paperSize="9" firstPageNumber="0" fitToWidth="0"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2"/>
  <dimension ref="A1:K141"/>
  <sheetViews>
    <sheetView zoomScaleNormal="100" workbookViewId="0">
      <selection sqref="A1:J1"/>
    </sheetView>
  </sheetViews>
  <sheetFormatPr baseColWidth="10" defaultColWidth="9.140625" defaultRowHeight="13.5" x14ac:dyDescent="0.25"/>
  <cols>
    <col min="1" max="1" width="19.28515625" style="70" customWidth="1"/>
    <col min="2" max="3" width="6.7109375" style="68" customWidth="1"/>
    <col min="4" max="4" width="6.7109375" style="69" customWidth="1"/>
    <col min="5" max="9" width="6.7109375" style="70" customWidth="1"/>
    <col min="10" max="10" width="7.5703125" style="70" bestFit="1" customWidth="1"/>
    <col min="11" max="248" width="9.140625" style="70"/>
    <col min="249" max="249" width="19.28515625" style="70" customWidth="1"/>
    <col min="250" max="258" width="6.7109375" style="70" customWidth="1"/>
    <col min="259" max="504" width="9.140625" style="70"/>
    <col min="505" max="505" width="19.28515625" style="70" customWidth="1"/>
    <col min="506" max="514" width="6.7109375" style="70" customWidth="1"/>
    <col min="515" max="760" width="9.140625" style="70"/>
    <col min="761" max="761" width="19.28515625" style="70" customWidth="1"/>
    <col min="762" max="770" width="6.7109375" style="70" customWidth="1"/>
    <col min="771" max="1016" width="9.140625" style="70"/>
    <col min="1017" max="1017" width="19.28515625" style="70" customWidth="1"/>
    <col min="1018" max="1026" width="6.7109375" style="70" customWidth="1"/>
    <col min="1027" max="1272" width="9.140625" style="70"/>
    <col min="1273" max="1273" width="19.28515625" style="70" customWidth="1"/>
    <col min="1274" max="1282" width="6.7109375" style="70" customWidth="1"/>
    <col min="1283" max="1528" width="9.140625" style="70"/>
    <col min="1529" max="1529" width="19.28515625" style="70" customWidth="1"/>
    <col min="1530" max="1538" width="6.7109375" style="70" customWidth="1"/>
    <col min="1539" max="1784" width="9.140625" style="70"/>
    <col min="1785" max="1785" width="19.28515625" style="70" customWidth="1"/>
    <col min="1786" max="1794" width="6.7109375" style="70" customWidth="1"/>
    <col min="1795" max="2040" width="9.140625" style="70"/>
    <col min="2041" max="2041" width="19.28515625" style="70" customWidth="1"/>
    <col min="2042" max="2050" width="6.7109375" style="70" customWidth="1"/>
    <col min="2051" max="2296" width="9.140625" style="70"/>
    <col min="2297" max="2297" width="19.28515625" style="70" customWidth="1"/>
    <col min="2298" max="2306" width="6.7109375" style="70" customWidth="1"/>
    <col min="2307" max="2552" width="9.140625" style="70"/>
    <col min="2553" max="2553" width="19.28515625" style="70" customWidth="1"/>
    <col min="2554" max="2562" width="6.7109375" style="70" customWidth="1"/>
    <col min="2563" max="2808" width="9.140625" style="70"/>
    <col min="2809" max="2809" width="19.28515625" style="70" customWidth="1"/>
    <col min="2810" max="2818" width="6.7109375" style="70" customWidth="1"/>
    <col min="2819" max="3064" width="9.140625" style="70"/>
    <col min="3065" max="3065" width="19.28515625" style="70" customWidth="1"/>
    <col min="3066" max="3074" width="6.7109375" style="70" customWidth="1"/>
    <col min="3075" max="3320" width="9.140625" style="70"/>
    <col min="3321" max="3321" width="19.28515625" style="70" customWidth="1"/>
    <col min="3322" max="3330" width="6.7109375" style="70" customWidth="1"/>
    <col min="3331" max="3576" width="9.140625" style="70"/>
    <col min="3577" max="3577" width="19.28515625" style="70" customWidth="1"/>
    <col min="3578" max="3586" width="6.7109375" style="70" customWidth="1"/>
    <col min="3587" max="3832" width="9.140625" style="70"/>
    <col min="3833" max="3833" width="19.28515625" style="70" customWidth="1"/>
    <col min="3834" max="3842" width="6.7109375" style="70" customWidth="1"/>
    <col min="3843" max="4088" width="9.140625" style="70"/>
    <col min="4089" max="4089" width="19.28515625" style="70" customWidth="1"/>
    <col min="4090" max="4098" width="6.7109375" style="70" customWidth="1"/>
    <col min="4099" max="4344" width="9.140625" style="70"/>
    <col min="4345" max="4345" width="19.28515625" style="70" customWidth="1"/>
    <col min="4346" max="4354" width="6.7109375" style="70" customWidth="1"/>
    <col min="4355" max="4600" width="9.140625" style="70"/>
    <col min="4601" max="4601" width="19.28515625" style="70" customWidth="1"/>
    <col min="4602" max="4610" width="6.7109375" style="70" customWidth="1"/>
    <col min="4611" max="4856" width="9.140625" style="70"/>
    <col min="4857" max="4857" width="19.28515625" style="70" customWidth="1"/>
    <col min="4858" max="4866" width="6.7109375" style="70" customWidth="1"/>
    <col min="4867" max="5112" width="9.140625" style="70"/>
    <col min="5113" max="5113" width="19.28515625" style="70" customWidth="1"/>
    <col min="5114" max="5122" width="6.7109375" style="70" customWidth="1"/>
    <col min="5123" max="5368" width="9.140625" style="70"/>
    <col min="5369" max="5369" width="19.28515625" style="70" customWidth="1"/>
    <col min="5370" max="5378" width="6.7109375" style="70" customWidth="1"/>
    <col min="5379" max="5624" width="9.140625" style="70"/>
    <col min="5625" max="5625" width="19.28515625" style="70" customWidth="1"/>
    <col min="5626" max="5634" width="6.7109375" style="70" customWidth="1"/>
    <col min="5635" max="5880" width="9.140625" style="70"/>
    <col min="5881" max="5881" width="19.28515625" style="70" customWidth="1"/>
    <col min="5882" max="5890" width="6.7109375" style="70" customWidth="1"/>
    <col min="5891" max="6136" width="9.140625" style="70"/>
    <col min="6137" max="6137" width="19.28515625" style="70" customWidth="1"/>
    <col min="6138" max="6146" width="6.7109375" style="70" customWidth="1"/>
    <col min="6147" max="6392" width="9.140625" style="70"/>
    <col min="6393" max="6393" width="19.28515625" style="70" customWidth="1"/>
    <col min="6394" max="6402" width="6.7109375" style="70" customWidth="1"/>
    <col min="6403" max="6648" width="9.140625" style="70"/>
    <col min="6649" max="6649" width="19.28515625" style="70" customWidth="1"/>
    <col min="6650" max="6658" width="6.7109375" style="70" customWidth="1"/>
    <col min="6659" max="6904" width="9.140625" style="70"/>
    <col min="6905" max="6905" width="19.28515625" style="70" customWidth="1"/>
    <col min="6906" max="6914" width="6.7109375" style="70" customWidth="1"/>
    <col min="6915" max="7160" width="9.140625" style="70"/>
    <col min="7161" max="7161" width="19.28515625" style="70" customWidth="1"/>
    <col min="7162" max="7170" width="6.7109375" style="70" customWidth="1"/>
    <col min="7171" max="7416" width="9.140625" style="70"/>
    <col min="7417" max="7417" width="19.28515625" style="70" customWidth="1"/>
    <col min="7418" max="7426" width="6.7109375" style="70" customWidth="1"/>
    <col min="7427" max="7672" width="9.140625" style="70"/>
    <col min="7673" max="7673" width="19.28515625" style="70" customWidth="1"/>
    <col min="7674" max="7682" width="6.7109375" style="70" customWidth="1"/>
    <col min="7683" max="7928" width="9.140625" style="70"/>
    <col min="7929" max="7929" width="19.28515625" style="70" customWidth="1"/>
    <col min="7930" max="7938" width="6.7109375" style="70" customWidth="1"/>
    <col min="7939" max="8184" width="9.140625" style="70"/>
    <col min="8185" max="8185" width="19.28515625" style="70" customWidth="1"/>
    <col min="8186" max="8194" width="6.7109375" style="70" customWidth="1"/>
    <col min="8195" max="8440" width="9.140625" style="70"/>
    <col min="8441" max="8441" width="19.28515625" style="70" customWidth="1"/>
    <col min="8442" max="8450" width="6.7109375" style="70" customWidth="1"/>
    <col min="8451" max="8696" width="9.140625" style="70"/>
    <col min="8697" max="8697" width="19.28515625" style="70" customWidth="1"/>
    <col min="8698" max="8706" width="6.7109375" style="70" customWidth="1"/>
    <col min="8707" max="8952" width="9.140625" style="70"/>
    <col min="8953" max="8953" width="19.28515625" style="70" customWidth="1"/>
    <col min="8954" max="8962" width="6.7109375" style="70" customWidth="1"/>
    <col min="8963" max="9208" width="9.140625" style="70"/>
    <col min="9209" max="9209" width="19.28515625" style="70" customWidth="1"/>
    <col min="9210" max="9218" width="6.7109375" style="70" customWidth="1"/>
    <col min="9219" max="9464" width="9.140625" style="70"/>
    <col min="9465" max="9465" width="19.28515625" style="70" customWidth="1"/>
    <col min="9466" max="9474" width="6.7109375" style="70" customWidth="1"/>
    <col min="9475" max="9720" width="9.140625" style="70"/>
    <col min="9721" max="9721" width="19.28515625" style="70" customWidth="1"/>
    <col min="9722" max="9730" width="6.7109375" style="70" customWidth="1"/>
    <col min="9731" max="9976" width="9.140625" style="70"/>
    <col min="9977" max="9977" width="19.28515625" style="70" customWidth="1"/>
    <col min="9978" max="9986" width="6.7109375" style="70" customWidth="1"/>
    <col min="9987" max="10232" width="9.140625" style="70"/>
    <col min="10233" max="10233" width="19.28515625" style="70" customWidth="1"/>
    <col min="10234" max="10242" width="6.7109375" style="70" customWidth="1"/>
    <col min="10243" max="10488" width="9.140625" style="70"/>
    <col min="10489" max="10489" width="19.28515625" style="70" customWidth="1"/>
    <col min="10490" max="10498" width="6.7109375" style="70" customWidth="1"/>
    <col min="10499" max="10744" width="9.140625" style="70"/>
    <col min="10745" max="10745" width="19.28515625" style="70" customWidth="1"/>
    <col min="10746" max="10754" width="6.7109375" style="70" customWidth="1"/>
    <col min="10755" max="11000" width="9.140625" style="70"/>
    <col min="11001" max="11001" width="19.28515625" style="70" customWidth="1"/>
    <col min="11002" max="11010" width="6.7109375" style="70" customWidth="1"/>
    <col min="11011" max="11256" width="9.140625" style="70"/>
    <col min="11257" max="11257" width="19.28515625" style="70" customWidth="1"/>
    <col min="11258" max="11266" width="6.7109375" style="70" customWidth="1"/>
    <col min="11267" max="11512" width="9.140625" style="70"/>
    <col min="11513" max="11513" width="19.28515625" style="70" customWidth="1"/>
    <col min="11514" max="11522" width="6.7109375" style="70" customWidth="1"/>
    <col min="11523" max="11768" width="9.140625" style="70"/>
    <col min="11769" max="11769" width="19.28515625" style="70" customWidth="1"/>
    <col min="11770" max="11778" width="6.7109375" style="70" customWidth="1"/>
    <col min="11779" max="12024" width="9.140625" style="70"/>
    <col min="12025" max="12025" width="19.28515625" style="70" customWidth="1"/>
    <col min="12026" max="12034" width="6.7109375" style="70" customWidth="1"/>
    <col min="12035" max="12280" width="9.140625" style="70"/>
    <col min="12281" max="12281" width="19.28515625" style="70" customWidth="1"/>
    <col min="12282" max="12290" width="6.7109375" style="70" customWidth="1"/>
    <col min="12291" max="12536" width="9.140625" style="70"/>
    <col min="12537" max="12537" width="19.28515625" style="70" customWidth="1"/>
    <col min="12538" max="12546" width="6.7109375" style="70" customWidth="1"/>
    <col min="12547" max="12792" width="9.140625" style="70"/>
    <col min="12793" max="12793" width="19.28515625" style="70" customWidth="1"/>
    <col min="12794" max="12802" width="6.7109375" style="70" customWidth="1"/>
    <col min="12803" max="13048" width="9.140625" style="70"/>
    <col min="13049" max="13049" width="19.28515625" style="70" customWidth="1"/>
    <col min="13050" max="13058" width="6.7109375" style="70" customWidth="1"/>
    <col min="13059" max="13304" width="9.140625" style="70"/>
    <col min="13305" max="13305" width="19.28515625" style="70" customWidth="1"/>
    <col min="13306" max="13314" width="6.7109375" style="70" customWidth="1"/>
    <col min="13315" max="13560" width="9.140625" style="70"/>
    <col min="13561" max="13561" width="19.28515625" style="70" customWidth="1"/>
    <col min="13562" max="13570" width="6.7109375" style="70" customWidth="1"/>
    <col min="13571" max="13816" width="9.140625" style="70"/>
    <col min="13817" max="13817" width="19.28515625" style="70" customWidth="1"/>
    <col min="13818" max="13826" width="6.7109375" style="70" customWidth="1"/>
    <col min="13827" max="14072" width="9.140625" style="70"/>
    <col min="14073" max="14073" width="19.28515625" style="70" customWidth="1"/>
    <col min="14074" max="14082" width="6.7109375" style="70" customWidth="1"/>
    <col min="14083" max="14328" width="9.140625" style="70"/>
    <col min="14329" max="14329" width="19.28515625" style="70" customWidth="1"/>
    <col min="14330" max="14338" width="6.7109375" style="70" customWidth="1"/>
    <col min="14339" max="14584" width="9.140625" style="70"/>
    <col min="14585" max="14585" width="19.28515625" style="70" customWidth="1"/>
    <col min="14586" max="14594" width="6.7109375" style="70" customWidth="1"/>
    <col min="14595" max="14840" width="9.140625" style="70"/>
    <col min="14841" max="14841" width="19.28515625" style="70" customWidth="1"/>
    <col min="14842" max="14850" width="6.7109375" style="70" customWidth="1"/>
    <col min="14851" max="15096" width="9.140625" style="70"/>
    <col min="15097" max="15097" width="19.28515625" style="70" customWidth="1"/>
    <col min="15098" max="15106" width="6.7109375" style="70" customWidth="1"/>
    <col min="15107" max="15352" width="9.140625" style="70"/>
    <col min="15353" max="15353" width="19.28515625" style="70" customWidth="1"/>
    <col min="15354" max="15362" width="6.7109375" style="70" customWidth="1"/>
    <col min="15363" max="15608" width="9.140625" style="70"/>
    <col min="15609" max="15609" width="19.28515625" style="70" customWidth="1"/>
    <col min="15610" max="15618" width="6.7109375" style="70" customWidth="1"/>
    <col min="15619" max="15864" width="9.140625" style="70"/>
    <col min="15865" max="15865" width="19.28515625" style="70" customWidth="1"/>
    <col min="15866" max="15874" width="6.7109375" style="70" customWidth="1"/>
    <col min="15875" max="16120" width="9.140625" style="70"/>
    <col min="16121" max="16121" width="19.28515625" style="70" customWidth="1"/>
    <col min="16122" max="16130" width="6.7109375" style="70" customWidth="1"/>
    <col min="16131" max="16384" width="9.140625" style="70"/>
  </cols>
  <sheetData>
    <row r="1" spans="1:11" s="66" customFormat="1" ht="16.5" customHeight="1" x14ac:dyDescent="0.2">
      <c r="A1" s="480" t="s">
        <v>341</v>
      </c>
      <c r="B1" s="503"/>
      <c r="C1" s="503"/>
      <c r="D1" s="503"/>
      <c r="E1" s="503"/>
      <c r="F1" s="503"/>
      <c r="G1" s="503"/>
      <c r="H1" s="503"/>
      <c r="I1" s="503"/>
      <c r="J1" s="503"/>
    </row>
    <row r="2" spans="1:11" ht="6" customHeight="1" x14ac:dyDescent="0.25">
      <c r="A2" s="67"/>
      <c r="H2" s="67"/>
      <c r="I2" s="67"/>
      <c r="J2" s="67"/>
    </row>
    <row r="3" spans="1:11" ht="9.6" customHeight="1" x14ac:dyDescent="0.25">
      <c r="A3" s="504" t="s">
        <v>0</v>
      </c>
      <c r="B3" s="507" t="s">
        <v>155</v>
      </c>
      <c r="C3" s="508"/>
      <c r="D3" s="508"/>
      <c r="E3" s="508"/>
      <c r="F3" s="508"/>
      <c r="G3" s="509"/>
      <c r="H3" s="510" t="s">
        <v>156</v>
      </c>
      <c r="I3" s="511"/>
      <c r="J3" s="511"/>
    </row>
    <row r="4" spans="1:11" s="72" customFormat="1" ht="21.95" customHeight="1" x14ac:dyDescent="0.15">
      <c r="A4" s="505"/>
      <c r="B4" s="491" t="s">
        <v>304</v>
      </c>
      <c r="C4" s="492"/>
      <c r="D4" s="493"/>
      <c r="E4" s="491">
        <v>2015</v>
      </c>
      <c r="F4" s="492"/>
      <c r="G4" s="492"/>
      <c r="H4" s="512"/>
      <c r="I4" s="506"/>
      <c r="J4" s="506"/>
      <c r="K4" s="84"/>
    </row>
    <row r="5" spans="1:11" s="72" customFormat="1" ht="11.1" customHeight="1" x14ac:dyDescent="0.15">
      <c r="A5" s="505"/>
      <c r="B5" s="268" t="s">
        <v>1</v>
      </c>
      <c r="C5" s="268" t="s">
        <v>157</v>
      </c>
      <c r="D5" s="269" t="s">
        <v>158</v>
      </c>
      <c r="E5" s="268" t="s">
        <v>1</v>
      </c>
      <c r="F5" s="268" t="s">
        <v>157</v>
      </c>
      <c r="G5" s="269" t="s">
        <v>158</v>
      </c>
      <c r="H5" s="513" t="s">
        <v>159</v>
      </c>
      <c r="I5" s="515" t="s">
        <v>160</v>
      </c>
      <c r="J5" s="270" t="s">
        <v>161</v>
      </c>
      <c r="K5" s="85"/>
    </row>
    <row r="6" spans="1:11" s="72" customFormat="1" ht="11.1" customHeight="1" x14ac:dyDescent="0.15">
      <c r="A6" s="506"/>
      <c r="B6" s="517" t="s">
        <v>56</v>
      </c>
      <c r="C6" s="518"/>
      <c r="D6" s="518"/>
      <c r="E6" s="518"/>
      <c r="F6" s="518"/>
      <c r="G6" s="519"/>
      <c r="H6" s="514"/>
      <c r="I6" s="516"/>
      <c r="J6" s="271" t="s">
        <v>162</v>
      </c>
      <c r="K6" s="85"/>
    </row>
    <row r="7" spans="1:11" s="72" customFormat="1" ht="5.0999999999999996" customHeight="1" x14ac:dyDescent="0.15">
      <c r="B7" s="73"/>
      <c r="C7" s="73"/>
      <c r="D7" s="74"/>
      <c r="H7" s="74"/>
      <c r="K7" s="85"/>
    </row>
    <row r="8" spans="1:11" s="27" customFormat="1" ht="10.15" customHeight="1" x14ac:dyDescent="0.15">
      <c r="A8" s="190" t="s">
        <v>3</v>
      </c>
      <c r="B8" s="221">
        <v>48.737340663691882</v>
      </c>
      <c r="C8" s="221">
        <v>51.835163470578848</v>
      </c>
      <c r="D8" s="221">
        <v>45.446665242898959</v>
      </c>
      <c r="E8" s="221">
        <v>57.156557894611439</v>
      </c>
      <c r="F8" s="221">
        <v>60.593629204199431</v>
      </c>
      <c r="G8" s="221">
        <v>53.499880130565479</v>
      </c>
      <c r="H8" s="272">
        <v>87.675358193273681</v>
      </c>
      <c r="I8" s="272">
        <v>88.292912692639447</v>
      </c>
      <c r="J8" s="224">
        <v>0.61755449936576667</v>
      </c>
      <c r="K8" s="49"/>
    </row>
    <row r="9" spans="1:11" s="27" customFormat="1" ht="10.15" customHeight="1" x14ac:dyDescent="0.15">
      <c r="A9" s="190" t="s">
        <v>4</v>
      </c>
      <c r="B9" s="221">
        <v>50.016614306428231</v>
      </c>
      <c r="C9" s="221">
        <v>59.955371182963169</v>
      </c>
      <c r="D9" s="221">
        <v>39.906768429230837</v>
      </c>
      <c r="E9" s="221">
        <v>57.242881470040786</v>
      </c>
      <c r="F9" s="221">
        <v>66.441585113500224</v>
      </c>
      <c r="G9" s="221">
        <v>47.704172179019714</v>
      </c>
      <c r="H9" s="272">
        <v>66.560789537019303</v>
      </c>
      <c r="I9" s="272">
        <v>71.798666599431769</v>
      </c>
      <c r="J9" s="224">
        <v>5.2378770624124655</v>
      </c>
    </row>
    <row r="10" spans="1:11" s="27" customFormat="1" ht="10.15" customHeight="1" x14ac:dyDescent="0.15">
      <c r="A10" s="190" t="s">
        <v>5</v>
      </c>
      <c r="B10" s="221">
        <v>56.801299150204464</v>
      </c>
      <c r="C10" s="221">
        <v>68.022143159895705</v>
      </c>
      <c r="D10" s="221">
        <v>45.226170601796646</v>
      </c>
      <c r="E10" s="221">
        <v>62.704515450888131</v>
      </c>
      <c r="F10" s="221">
        <v>70.872460303909861</v>
      </c>
      <c r="G10" s="221">
        <v>54.099266359162797</v>
      </c>
      <c r="H10" s="272">
        <v>66.487423801814231</v>
      </c>
      <c r="I10" s="272">
        <v>76.333269830309916</v>
      </c>
      <c r="J10" s="224">
        <v>9.8458460284956857</v>
      </c>
    </row>
    <row r="11" spans="1:11" s="27" customFormat="1" ht="10.15" customHeight="1" x14ac:dyDescent="0.15">
      <c r="A11" s="190" t="s">
        <v>6</v>
      </c>
      <c r="B11" s="221">
        <v>53.580948143107051</v>
      </c>
      <c r="C11" s="221">
        <v>63.149055763101067</v>
      </c>
      <c r="D11" s="221">
        <v>43.656626880793468</v>
      </c>
      <c r="E11" s="221">
        <v>60.373021036651487</v>
      </c>
      <c r="F11" s="221">
        <v>68.179500254971941</v>
      </c>
      <c r="G11" s="221">
        <v>52.236690583754097</v>
      </c>
      <c r="H11" s="272">
        <v>69.1326677069694</v>
      </c>
      <c r="I11" s="272">
        <v>76.61641752785475</v>
      </c>
      <c r="J11" s="224">
        <v>7.4837498208853503</v>
      </c>
    </row>
    <row r="12" spans="1:11" s="27" customFormat="1" ht="10.15" customHeight="1" x14ac:dyDescent="0.15">
      <c r="A12" s="190" t="s">
        <v>7</v>
      </c>
      <c r="B12" s="221">
        <v>44.108317454241472</v>
      </c>
      <c r="C12" s="221">
        <v>46.245092587912175</v>
      </c>
      <c r="D12" s="221">
        <v>41.961837487728644</v>
      </c>
      <c r="E12" s="221">
        <v>52.443410880027251</v>
      </c>
      <c r="F12" s="221">
        <v>53.719777357673372</v>
      </c>
      <c r="G12" s="221">
        <v>51.158433110210233</v>
      </c>
      <c r="H12" s="272">
        <v>90.737925127858617</v>
      </c>
      <c r="I12" s="272">
        <v>95.232027433007829</v>
      </c>
      <c r="J12" s="224">
        <v>4.4941023051492124</v>
      </c>
    </row>
    <row r="13" spans="1:11" s="27" customFormat="1" ht="10.15" customHeight="1" x14ac:dyDescent="0.15">
      <c r="A13" s="190" t="s">
        <v>8</v>
      </c>
      <c r="B13" s="221">
        <v>46.914916293636352</v>
      </c>
      <c r="C13" s="221">
        <v>50.319393578059788</v>
      </c>
      <c r="D13" s="221">
        <v>43.323262161221123</v>
      </c>
      <c r="E13" s="221">
        <v>53.340403587182635</v>
      </c>
      <c r="F13" s="221">
        <v>55.484191958026145</v>
      </c>
      <c r="G13" s="221">
        <v>51.061015930267509</v>
      </c>
      <c r="H13" s="272">
        <v>86.096550615250038</v>
      </c>
      <c r="I13" s="272">
        <v>92.02804281424018</v>
      </c>
      <c r="J13" s="224">
        <v>5.9314921989901421</v>
      </c>
    </row>
    <row r="14" spans="1:11" s="27" customFormat="1" ht="10.15" customHeight="1" x14ac:dyDescent="0.15">
      <c r="A14" s="190" t="s">
        <v>9</v>
      </c>
      <c r="B14" s="221">
        <v>50.72467314264275</v>
      </c>
      <c r="C14" s="221">
        <v>58.565519894834715</v>
      </c>
      <c r="D14" s="221">
        <v>42.604061166547673</v>
      </c>
      <c r="E14" s="221">
        <v>59.535735170730462</v>
      </c>
      <c r="F14" s="221">
        <v>65.744804173221823</v>
      </c>
      <c r="G14" s="221">
        <v>53.027357311484515</v>
      </c>
      <c r="H14" s="272">
        <v>72.74597961915336</v>
      </c>
      <c r="I14" s="272">
        <v>80.656346882972102</v>
      </c>
      <c r="J14" s="224">
        <v>7.9103672638187419</v>
      </c>
    </row>
    <row r="15" spans="1:11" s="27" customFormat="1" ht="10.15" customHeight="1" x14ac:dyDescent="0.15">
      <c r="A15" s="190" t="s">
        <v>10</v>
      </c>
      <c r="B15" s="221">
        <v>51.14641581937218</v>
      </c>
      <c r="C15" s="221">
        <v>55.482868769964554</v>
      </c>
      <c r="D15" s="221">
        <v>46.675914335013701</v>
      </c>
      <c r="E15" s="221">
        <v>57.465523623735962</v>
      </c>
      <c r="F15" s="221">
        <v>60.459290187891447</v>
      </c>
      <c r="G15" s="221">
        <v>54.391501625599922</v>
      </c>
      <c r="H15" s="272">
        <v>84.126714010652478</v>
      </c>
      <c r="I15" s="272">
        <v>89.963844194276106</v>
      </c>
      <c r="J15" s="224">
        <v>5.8371301836236285</v>
      </c>
    </row>
    <row r="16" spans="1:11" s="27" customFormat="1" ht="10.15" customHeight="1" x14ac:dyDescent="0.15">
      <c r="A16" s="190" t="s">
        <v>45</v>
      </c>
      <c r="B16" s="221">
        <v>49.878499520124151</v>
      </c>
      <c r="C16" s="221">
        <v>56.554564172958131</v>
      </c>
      <c r="D16" s="221">
        <v>43.046029253780674</v>
      </c>
      <c r="E16" s="221">
        <v>56.621197154178269</v>
      </c>
      <c r="F16" s="221">
        <v>60.872790748418069</v>
      </c>
      <c r="G16" s="221">
        <v>52.219486299048953</v>
      </c>
      <c r="H16" s="272">
        <v>76.114156095580626</v>
      </c>
      <c r="I16" s="272">
        <v>85.784610261861545</v>
      </c>
      <c r="J16" s="224">
        <v>9.6704541662809191</v>
      </c>
    </row>
    <row r="17" spans="1:10" s="27" customFormat="1" ht="10.15" customHeight="1" x14ac:dyDescent="0.15">
      <c r="A17" s="190" t="s">
        <v>11</v>
      </c>
      <c r="B17" s="221">
        <v>52.770439254640877</v>
      </c>
      <c r="C17" s="221">
        <v>59.84556879840467</v>
      </c>
      <c r="D17" s="221">
        <v>45.512713779405814</v>
      </c>
      <c r="E17" s="221">
        <v>58.762807903467305</v>
      </c>
      <c r="F17" s="221">
        <v>63.993332098536769</v>
      </c>
      <c r="G17" s="221">
        <v>53.378772893554647</v>
      </c>
      <c r="H17" s="272">
        <v>76.050265196274751</v>
      </c>
      <c r="I17" s="272">
        <v>83.413023112098855</v>
      </c>
      <c r="J17" s="224">
        <v>7.3627579158241048</v>
      </c>
    </row>
    <row r="18" spans="1:10" s="27" customFormat="1" ht="10.15" customHeight="1" x14ac:dyDescent="0.15">
      <c r="A18" s="190" t="s">
        <v>12</v>
      </c>
      <c r="B18" s="221">
        <v>50.472360164397699</v>
      </c>
      <c r="C18" s="221">
        <v>56.504024396340547</v>
      </c>
      <c r="D18" s="221">
        <v>44.353437892254441</v>
      </c>
      <c r="E18" s="221">
        <v>56.221198156682028</v>
      </c>
      <c r="F18" s="221">
        <v>60.184502782789906</v>
      </c>
      <c r="G18" s="221">
        <v>52.141726722209867</v>
      </c>
      <c r="H18" s="272">
        <v>78.496068848375629</v>
      </c>
      <c r="I18" s="272">
        <v>86.636466717010222</v>
      </c>
      <c r="J18" s="224">
        <v>8.1403978686345937</v>
      </c>
    </row>
    <row r="19" spans="1:10" s="41" customFormat="1" ht="10.15" customHeight="1" x14ac:dyDescent="0.15">
      <c r="A19" s="366" t="s">
        <v>50</v>
      </c>
      <c r="B19" s="372">
        <v>49.821918093690023</v>
      </c>
      <c r="C19" s="372">
        <v>55.600745509870173</v>
      </c>
      <c r="D19" s="372">
        <v>43.86156998951288</v>
      </c>
      <c r="E19" s="372">
        <v>57.056298865590648</v>
      </c>
      <c r="F19" s="372">
        <v>61.598273695877445</v>
      </c>
      <c r="G19" s="372">
        <v>52.338270794459085</v>
      </c>
      <c r="H19" s="373">
        <v>78.886658060594939</v>
      </c>
      <c r="I19" s="373">
        <v>84.967106469352089</v>
      </c>
      <c r="J19" s="355">
        <v>6.0804484087571495</v>
      </c>
    </row>
    <row r="20" spans="1:10" s="27" customFormat="1" ht="5.0999999999999996" customHeight="1" x14ac:dyDescent="0.15">
      <c r="A20" s="190"/>
      <c r="B20" s="221"/>
      <c r="C20" s="221"/>
      <c r="D20" s="221"/>
      <c r="E20" s="221"/>
      <c r="F20" s="221"/>
      <c r="G20" s="221"/>
      <c r="H20" s="272"/>
      <c r="I20" s="272"/>
      <c r="J20" s="224"/>
    </row>
    <row r="21" spans="1:10" s="32" customFormat="1" ht="10.15" customHeight="1" x14ac:dyDescent="0.15">
      <c r="A21" s="189" t="s">
        <v>48</v>
      </c>
      <c r="B21" s="247">
        <v>49.731206859996703</v>
      </c>
      <c r="C21" s="247">
        <v>52.774567722564825</v>
      </c>
      <c r="D21" s="247">
        <v>46.705244521045337</v>
      </c>
      <c r="E21" s="247">
        <v>56.189729570367987</v>
      </c>
      <c r="F21" s="247">
        <v>58.808737386694034</v>
      </c>
      <c r="G21" s="247">
        <v>53.555261658226087</v>
      </c>
      <c r="H21" s="272">
        <v>88.499530240729143</v>
      </c>
      <c r="I21" s="272">
        <v>91.066844890880802</v>
      </c>
      <c r="J21" s="224">
        <v>2.5673146501516584</v>
      </c>
    </row>
    <row r="22" spans="1:10" s="32" customFormat="1" ht="10.15" customHeight="1" x14ac:dyDescent="0.15">
      <c r="A22" s="189" t="s">
        <v>66</v>
      </c>
      <c r="B22" s="247">
        <v>47.521812773104458</v>
      </c>
      <c r="C22" s="247">
        <v>49.237845429503921</v>
      </c>
      <c r="D22" s="247">
        <v>45.822154353498469</v>
      </c>
      <c r="E22" s="247">
        <v>54.052597362908472</v>
      </c>
      <c r="F22" s="247">
        <v>56.13379908495898</v>
      </c>
      <c r="G22" s="247">
        <v>51.965849058178449</v>
      </c>
      <c r="H22" s="272">
        <v>93.062874611571189</v>
      </c>
      <c r="I22" s="272">
        <v>92.574972485877353</v>
      </c>
      <c r="J22" s="224">
        <v>-0.48790212569383584</v>
      </c>
    </row>
    <row r="23" spans="1:10" s="32" customFormat="1" ht="10.15" customHeight="1" x14ac:dyDescent="0.15">
      <c r="A23" s="189" t="s">
        <v>65</v>
      </c>
      <c r="B23" s="247">
        <v>51.713284257704515</v>
      </c>
      <c r="C23" s="247">
        <v>55.935795790114206</v>
      </c>
      <c r="D23" s="247">
        <v>47.500369880974851</v>
      </c>
      <c r="E23" s="247">
        <v>58.18115450530447</v>
      </c>
      <c r="F23" s="247">
        <v>61.293573370790867</v>
      </c>
      <c r="G23" s="247">
        <v>55.040942789310407</v>
      </c>
      <c r="H23" s="272">
        <v>84.919449540342129</v>
      </c>
      <c r="I23" s="272">
        <v>89.798880636872582</v>
      </c>
      <c r="J23" s="224">
        <v>4.8794310965304533</v>
      </c>
    </row>
    <row r="24" spans="1:10" s="27" customFormat="1" ht="10.15" customHeight="1" x14ac:dyDescent="0.15">
      <c r="A24" s="190" t="s">
        <v>13</v>
      </c>
      <c r="B24" s="221">
        <v>52.809754865708257</v>
      </c>
      <c r="C24" s="221">
        <v>59.016114871562486</v>
      </c>
      <c r="D24" s="221">
        <v>46.362506343824236</v>
      </c>
      <c r="E24" s="221">
        <v>60.29610178589563</v>
      </c>
      <c r="F24" s="221">
        <v>64.785821687914662</v>
      </c>
      <c r="G24" s="221">
        <v>55.64262975574087</v>
      </c>
      <c r="H24" s="272">
        <v>78.559062121801034</v>
      </c>
      <c r="I24" s="272">
        <v>85.887047977537051</v>
      </c>
      <c r="J24" s="224">
        <v>7.3279858557360171</v>
      </c>
    </row>
    <row r="25" spans="1:10" s="27" customFormat="1" ht="10.15" customHeight="1" x14ac:dyDescent="0.15">
      <c r="A25" s="190" t="s">
        <v>14</v>
      </c>
      <c r="B25" s="221">
        <v>50.423590413587561</v>
      </c>
      <c r="C25" s="221">
        <v>53.58119301954487</v>
      </c>
      <c r="D25" s="221">
        <v>47.238993388345037</v>
      </c>
      <c r="E25" s="221">
        <v>57.326172095954831</v>
      </c>
      <c r="F25" s="221">
        <v>59.960931176273782</v>
      </c>
      <c r="G25" s="221">
        <v>54.700339887277892</v>
      </c>
      <c r="H25" s="272">
        <v>88.163384811371444</v>
      </c>
      <c r="I25" s="272">
        <v>91.226635100894697</v>
      </c>
      <c r="J25" s="224">
        <v>3.0632502895232534</v>
      </c>
    </row>
    <row r="26" spans="1:10" s="27" customFormat="1" ht="10.15" customHeight="1" x14ac:dyDescent="0.15">
      <c r="A26" s="190" t="s">
        <v>15</v>
      </c>
      <c r="B26" s="221">
        <v>50.249852908081785</v>
      </c>
      <c r="C26" s="221">
        <v>55.18783006912755</v>
      </c>
      <c r="D26" s="221">
        <v>45.341003709030353</v>
      </c>
      <c r="E26" s="221">
        <v>55.704754571054394</v>
      </c>
      <c r="F26" s="221">
        <v>58.969660862625197</v>
      </c>
      <c r="G26" s="221">
        <v>52.439517942260991</v>
      </c>
      <c r="H26" s="272">
        <v>82.15761274222379</v>
      </c>
      <c r="I26" s="272">
        <v>88.926266787294693</v>
      </c>
      <c r="J26" s="224">
        <v>6.7686540450709032</v>
      </c>
    </row>
    <row r="27" spans="1:10" s="27" customFormat="1" ht="10.15" customHeight="1" x14ac:dyDescent="0.15">
      <c r="A27" s="190" t="s">
        <v>16</v>
      </c>
      <c r="B27" s="221">
        <v>49.834621993127151</v>
      </c>
      <c r="C27" s="221">
        <v>56.620327201830975</v>
      </c>
      <c r="D27" s="221">
        <v>42.863363232604719</v>
      </c>
      <c r="E27" s="221">
        <v>54.331805968984469</v>
      </c>
      <c r="F27" s="221">
        <v>58.609257078043889</v>
      </c>
      <c r="G27" s="221">
        <v>49.859752343162071</v>
      </c>
      <c r="H27" s="272">
        <v>75.703135871702656</v>
      </c>
      <c r="I27" s="272">
        <v>85.071462818184145</v>
      </c>
      <c r="J27" s="224">
        <v>9.3683269464814884</v>
      </c>
    </row>
    <row r="28" spans="1:10" s="27" customFormat="1" ht="10.15" customHeight="1" x14ac:dyDescent="0.15">
      <c r="A28" s="190" t="s">
        <v>17</v>
      </c>
      <c r="B28" s="221">
        <v>51.168036895929411</v>
      </c>
      <c r="C28" s="221">
        <v>57.170765060682285</v>
      </c>
      <c r="D28" s="221">
        <v>44.83921629206251</v>
      </c>
      <c r="E28" s="221">
        <v>58.156191792922016</v>
      </c>
      <c r="F28" s="221">
        <v>62.795806290564151</v>
      </c>
      <c r="G28" s="221">
        <v>53.272194557948261</v>
      </c>
      <c r="H28" s="272">
        <v>78.430324037940011</v>
      </c>
      <c r="I28" s="272">
        <v>84.834000397177917</v>
      </c>
      <c r="J28" s="224">
        <v>6.403676359237906</v>
      </c>
    </row>
    <row r="29" spans="1:10" s="27" customFormat="1" ht="10.15" customHeight="1" x14ac:dyDescent="0.15">
      <c r="A29" s="190" t="s">
        <v>18</v>
      </c>
      <c r="B29" s="221">
        <v>49.207141783700713</v>
      </c>
      <c r="C29" s="221">
        <v>54.24691286730382</v>
      </c>
      <c r="D29" s="221">
        <v>44.092596210197307</v>
      </c>
      <c r="E29" s="221">
        <v>55.954383147219403</v>
      </c>
      <c r="F29" s="221">
        <v>59.52161175101336</v>
      </c>
      <c r="G29" s="221">
        <v>52.338577632234639</v>
      </c>
      <c r="H29" s="272">
        <v>81.28130040884443</v>
      </c>
      <c r="I29" s="272">
        <v>87.932057100828715</v>
      </c>
      <c r="J29" s="224">
        <v>6.6507566919842844</v>
      </c>
    </row>
    <row r="30" spans="1:10" s="41" customFormat="1" ht="10.15" customHeight="1" x14ac:dyDescent="0.15">
      <c r="A30" s="366" t="s">
        <v>51</v>
      </c>
      <c r="B30" s="372">
        <v>50.201711443185978</v>
      </c>
      <c r="C30" s="372">
        <v>54.276931445278251</v>
      </c>
      <c r="D30" s="372">
        <v>46.10374328240907</v>
      </c>
      <c r="E30" s="372">
        <v>56.648977896058014</v>
      </c>
      <c r="F30" s="372">
        <v>59.787458951764528</v>
      </c>
      <c r="G30" s="372">
        <v>53.472942758187315</v>
      </c>
      <c r="H30" s="373">
        <v>84.94169079711267</v>
      </c>
      <c r="I30" s="373">
        <v>89.438393428508718</v>
      </c>
      <c r="J30" s="355">
        <v>4.4967026313960474</v>
      </c>
    </row>
    <row r="31" spans="1:10" s="27" customFormat="1" ht="5.0999999999999996" customHeight="1" x14ac:dyDescent="0.15">
      <c r="A31" s="190"/>
      <c r="B31" s="221"/>
      <c r="C31" s="221"/>
      <c r="D31" s="221"/>
      <c r="E31" s="221"/>
      <c r="F31" s="221"/>
      <c r="G31" s="221"/>
      <c r="H31" s="272"/>
      <c r="I31" s="272"/>
      <c r="J31" s="224"/>
    </row>
    <row r="32" spans="1:10" s="27" customFormat="1" ht="10.15" customHeight="1" x14ac:dyDescent="0.15">
      <c r="A32" s="195" t="s">
        <v>44</v>
      </c>
      <c r="B32" s="221">
        <v>48.366582834627138</v>
      </c>
      <c r="C32" s="221">
        <v>51.713277031704273</v>
      </c>
      <c r="D32" s="221">
        <v>44.969655451040317</v>
      </c>
      <c r="E32" s="221">
        <v>55.46823604715253</v>
      </c>
      <c r="F32" s="221">
        <v>58.026278709313793</v>
      </c>
      <c r="G32" s="221">
        <v>52.861245736851551</v>
      </c>
      <c r="H32" s="272">
        <v>86.959593420216649</v>
      </c>
      <c r="I32" s="272">
        <v>91.098803701790359</v>
      </c>
      <c r="J32" s="224">
        <v>4.1392102815737104</v>
      </c>
    </row>
    <row r="33" spans="1:10" s="27" customFormat="1" ht="10.15" customHeight="1" x14ac:dyDescent="0.15">
      <c r="A33" s="195" t="s">
        <v>43</v>
      </c>
      <c r="B33" s="221">
        <v>48.68134109414958</v>
      </c>
      <c r="C33" s="221">
        <v>53.800750650200122</v>
      </c>
      <c r="D33" s="221">
        <v>43.485545387010603</v>
      </c>
      <c r="E33" s="221">
        <v>55.406070284963015</v>
      </c>
      <c r="F33" s="221">
        <v>59.576251380124589</v>
      </c>
      <c r="G33" s="221">
        <v>51.229021868113243</v>
      </c>
      <c r="H33" s="272">
        <v>80.827023529361952</v>
      </c>
      <c r="I33" s="272">
        <v>85.988998437058271</v>
      </c>
      <c r="J33" s="224">
        <v>5.1619749076963188</v>
      </c>
    </row>
    <row r="34" spans="1:10" s="27" customFormat="1" ht="10.15" customHeight="1" x14ac:dyDescent="0.15">
      <c r="A34" s="195" t="s">
        <v>42</v>
      </c>
      <c r="B34" s="221">
        <v>52.102234269389783</v>
      </c>
      <c r="C34" s="221">
        <v>56.976178278688529</v>
      </c>
      <c r="D34" s="221">
        <v>47.301124715351769</v>
      </c>
      <c r="E34" s="221">
        <v>59.988108641475549</v>
      </c>
      <c r="F34" s="221">
        <v>63.68792258898528</v>
      </c>
      <c r="G34" s="221">
        <v>56.301889651427814</v>
      </c>
      <c r="H34" s="272">
        <v>83.019125087658551</v>
      </c>
      <c r="I34" s="272">
        <v>88.40277302617676</v>
      </c>
      <c r="J34" s="224">
        <v>5.3836479385182088</v>
      </c>
    </row>
    <row r="35" spans="1:10" s="27" customFormat="1" ht="10.15" customHeight="1" x14ac:dyDescent="0.15">
      <c r="A35" s="195" t="s">
        <v>41</v>
      </c>
      <c r="B35" s="221">
        <v>43.640580088842434</v>
      </c>
      <c r="C35" s="221">
        <v>47.460792838051077</v>
      </c>
      <c r="D35" s="221">
        <v>39.709731932800956</v>
      </c>
      <c r="E35" s="221">
        <v>50.36973458338835</v>
      </c>
      <c r="F35" s="221">
        <v>52.988241391597292</v>
      </c>
      <c r="G35" s="221">
        <v>47.649177127856497</v>
      </c>
      <c r="H35" s="272">
        <v>83.668496791238155</v>
      </c>
      <c r="I35" s="272">
        <v>89.924058388192805</v>
      </c>
      <c r="J35" s="224">
        <v>6.2555615969546494</v>
      </c>
    </row>
    <row r="36" spans="1:10" s="27" customFormat="1" ht="10.15" customHeight="1" x14ac:dyDescent="0.15">
      <c r="A36" s="195" t="s">
        <v>47</v>
      </c>
      <c r="B36" s="221">
        <v>47.955301543973384</v>
      </c>
      <c r="C36" s="221">
        <v>50.371848667826555</v>
      </c>
      <c r="D36" s="221">
        <v>45.537847245921782</v>
      </c>
      <c r="E36" s="221">
        <v>54.086764970705623</v>
      </c>
      <c r="F36" s="221">
        <v>55.984455304795468</v>
      </c>
      <c r="G36" s="221">
        <v>52.205170975813175</v>
      </c>
      <c r="H36" s="272">
        <v>90.403367059680022</v>
      </c>
      <c r="I36" s="272">
        <v>93.249404127615804</v>
      </c>
      <c r="J36" s="224">
        <v>2.8460370679357823</v>
      </c>
    </row>
    <row r="37" spans="1:10" s="27" customFormat="1" ht="10.15" customHeight="1" x14ac:dyDescent="0.15">
      <c r="A37" s="195" t="s">
        <v>46</v>
      </c>
      <c r="B37" s="221">
        <v>51.796433949679219</v>
      </c>
      <c r="C37" s="221">
        <v>57.827432295517397</v>
      </c>
      <c r="D37" s="221">
        <v>45.711364986392958</v>
      </c>
      <c r="E37" s="221">
        <v>58.173429944997856</v>
      </c>
      <c r="F37" s="221">
        <v>62.716356107660452</v>
      </c>
      <c r="G37" s="221">
        <v>53.59626189019302</v>
      </c>
      <c r="H37" s="272">
        <v>79.047889854062163</v>
      </c>
      <c r="I37" s="272">
        <v>85.458188607431765</v>
      </c>
      <c r="J37" s="224">
        <v>6.4102987533696023</v>
      </c>
    </row>
    <row r="38" spans="1:10" s="27" customFormat="1" ht="10.15" customHeight="1" x14ac:dyDescent="0.15">
      <c r="A38" s="195" t="s">
        <v>40</v>
      </c>
      <c r="B38" s="221">
        <v>52.158162262349407</v>
      </c>
      <c r="C38" s="221">
        <v>57.450317548543474</v>
      </c>
      <c r="D38" s="221">
        <v>46.568566121627995</v>
      </c>
      <c r="E38" s="221">
        <v>58.397034003300753</v>
      </c>
      <c r="F38" s="221">
        <v>61.955087067733508</v>
      </c>
      <c r="G38" s="221">
        <v>54.639829286579392</v>
      </c>
      <c r="H38" s="272">
        <v>81.058848947665467</v>
      </c>
      <c r="I38" s="272">
        <v>88.19264385318904</v>
      </c>
      <c r="J38" s="224">
        <v>7.1337949055235725</v>
      </c>
    </row>
    <row r="39" spans="1:10" s="27" customFormat="1" ht="10.15" customHeight="1" x14ac:dyDescent="0.15">
      <c r="A39" s="195" t="s">
        <v>54</v>
      </c>
      <c r="B39" s="221">
        <v>50.711396173789844</v>
      </c>
      <c r="C39" s="221">
        <v>54.262698830943954</v>
      </c>
      <c r="D39" s="221">
        <v>46.947104423164618</v>
      </c>
      <c r="E39" s="221">
        <v>56.546670556814874</v>
      </c>
      <c r="F39" s="221">
        <v>59.343445381824544</v>
      </c>
      <c r="G39" s="221">
        <v>53.595479704797043</v>
      </c>
      <c r="H39" s="272">
        <v>86.518189169744105</v>
      </c>
      <c r="I39" s="272">
        <v>90.314068150165141</v>
      </c>
      <c r="J39" s="224">
        <v>3.7958789804210369</v>
      </c>
    </row>
    <row r="40" spans="1:10" s="27" customFormat="1" ht="10.15" customHeight="1" x14ac:dyDescent="0.15">
      <c r="A40" s="195" t="s">
        <v>39</v>
      </c>
      <c r="B40" s="221">
        <v>51.771062014417609</v>
      </c>
      <c r="C40" s="221">
        <v>58.951905211537877</v>
      </c>
      <c r="D40" s="221">
        <v>44.262007899095423</v>
      </c>
      <c r="E40" s="221">
        <v>58.653264783471016</v>
      </c>
      <c r="F40" s="221">
        <v>65.011181302753542</v>
      </c>
      <c r="G40" s="221">
        <v>51.996783704100778</v>
      </c>
      <c r="H40" s="272">
        <v>75.081556296220612</v>
      </c>
      <c r="I40" s="272">
        <v>79.981293466972375</v>
      </c>
      <c r="J40" s="224">
        <v>4.899737170751763</v>
      </c>
    </row>
    <row r="41" spans="1:10" s="27" customFormat="1" ht="10.15" customHeight="1" x14ac:dyDescent="0.15">
      <c r="A41" s="195" t="s">
        <v>38</v>
      </c>
      <c r="B41" s="221">
        <v>48.185512952136911</v>
      </c>
      <c r="C41" s="221">
        <v>51.122607695949142</v>
      </c>
      <c r="D41" s="221">
        <v>45.226455909656096</v>
      </c>
      <c r="E41" s="221">
        <v>54.296235679214398</v>
      </c>
      <c r="F41" s="221">
        <v>56.106870229007633</v>
      </c>
      <c r="G41" s="221">
        <v>52.450946643717735</v>
      </c>
      <c r="H41" s="272">
        <v>88.466645087120142</v>
      </c>
      <c r="I41" s="272">
        <v>93.484000140503724</v>
      </c>
      <c r="J41" s="224">
        <v>5.0173550533835822</v>
      </c>
    </row>
    <row r="42" spans="1:10" s="27" customFormat="1" ht="10.15" customHeight="1" x14ac:dyDescent="0.15">
      <c r="A42" s="195" t="s">
        <v>37</v>
      </c>
      <c r="B42" s="221">
        <v>53.143941783316031</v>
      </c>
      <c r="C42" s="221">
        <v>59.045575918022685</v>
      </c>
      <c r="D42" s="221">
        <v>47.182100081845327</v>
      </c>
      <c r="E42" s="221">
        <v>59.263808657461858</v>
      </c>
      <c r="F42" s="221">
        <v>63.824705814155699</v>
      </c>
      <c r="G42" s="221">
        <v>54.707190511489991</v>
      </c>
      <c r="H42" s="272">
        <v>79.907934418916852</v>
      </c>
      <c r="I42" s="272">
        <v>85.714755459721161</v>
      </c>
      <c r="J42" s="224">
        <v>5.8068210408043086</v>
      </c>
    </row>
    <row r="43" spans="1:10" s="41" customFormat="1" ht="10.15" customHeight="1" x14ac:dyDescent="0.15">
      <c r="A43" s="351" t="s">
        <v>52</v>
      </c>
      <c r="B43" s="372">
        <v>50.330678199418053</v>
      </c>
      <c r="C43" s="372">
        <v>55.044465027165259</v>
      </c>
      <c r="D43" s="372">
        <v>45.525524636871658</v>
      </c>
      <c r="E43" s="372">
        <v>56.999037038603994</v>
      </c>
      <c r="F43" s="372">
        <v>60.663325705443135</v>
      </c>
      <c r="G43" s="372">
        <v>53.26659568365092</v>
      </c>
      <c r="H43" s="373">
        <v>82.706816415427312</v>
      </c>
      <c r="I43" s="373">
        <v>87.806916393427258</v>
      </c>
      <c r="J43" s="355">
        <v>5.1000999779999461</v>
      </c>
    </row>
    <row r="44" spans="1:10" s="27" customFormat="1" ht="5.0999999999999996" customHeight="1" x14ac:dyDescent="0.15">
      <c r="A44" s="190"/>
      <c r="B44" s="221"/>
      <c r="C44" s="221"/>
      <c r="D44" s="221"/>
      <c r="E44" s="221"/>
      <c r="F44" s="221"/>
      <c r="G44" s="221"/>
      <c r="H44" s="272"/>
      <c r="I44" s="272"/>
      <c r="J44" s="224"/>
    </row>
    <row r="45" spans="1:10" s="27" customFormat="1" ht="10.15" customHeight="1" x14ac:dyDescent="0.15">
      <c r="A45" s="195" t="s">
        <v>36</v>
      </c>
      <c r="B45" s="221">
        <v>50.605849010104329</v>
      </c>
      <c r="C45" s="221">
        <v>57.240830322699168</v>
      </c>
      <c r="D45" s="221">
        <v>43.888326341675103</v>
      </c>
      <c r="E45" s="221">
        <v>53.743375688007688</v>
      </c>
      <c r="F45" s="221">
        <v>58.849028703384853</v>
      </c>
      <c r="G45" s="221">
        <v>48.533454598069412</v>
      </c>
      <c r="H45" s="272">
        <v>76.673112696394526</v>
      </c>
      <c r="I45" s="272">
        <v>82.471122578235324</v>
      </c>
      <c r="J45" s="224">
        <v>5.7980098818407981</v>
      </c>
    </row>
    <row r="46" spans="1:10" s="27" customFormat="1" ht="10.15" customHeight="1" x14ac:dyDescent="0.15">
      <c r="A46" s="195" t="s">
        <v>35</v>
      </c>
      <c r="B46" s="221">
        <v>44.274359729172801</v>
      </c>
      <c r="C46" s="221">
        <v>52.415879448614398</v>
      </c>
      <c r="D46" s="221">
        <v>35.603781040089963</v>
      </c>
      <c r="E46" s="221">
        <v>53.410648392198212</v>
      </c>
      <c r="F46" s="221">
        <v>60.548945694428078</v>
      </c>
      <c r="G46" s="221">
        <v>45.938530780850215</v>
      </c>
      <c r="H46" s="272">
        <v>67.925562662730712</v>
      </c>
      <c r="I46" s="272">
        <v>75.87007544720575</v>
      </c>
      <c r="J46" s="224">
        <v>7.9445127844750374</v>
      </c>
    </row>
    <row r="47" spans="1:10" s="27" customFormat="1" ht="10.15" customHeight="1" x14ac:dyDescent="0.15">
      <c r="A47" s="195" t="s">
        <v>34</v>
      </c>
      <c r="B47" s="221">
        <v>45.304607866377346</v>
      </c>
      <c r="C47" s="221">
        <v>46.565900070579389</v>
      </c>
      <c r="D47" s="221">
        <v>44.05669874033029</v>
      </c>
      <c r="E47" s="221">
        <v>53.074072741662768</v>
      </c>
      <c r="F47" s="221">
        <v>55.607606937705647</v>
      </c>
      <c r="G47" s="221">
        <v>50.699538287307256</v>
      </c>
      <c r="H47" s="272">
        <v>94.61150471386587</v>
      </c>
      <c r="I47" s="272">
        <v>91.173745966272833</v>
      </c>
      <c r="J47" s="224">
        <v>-3.4377587475930369</v>
      </c>
    </row>
    <row r="48" spans="1:10" s="27" customFormat="1" ht="10.15" customHeight="1" x14ac:dyDescent="0.15">
      <c r="A48" s="195" t="s">
        <v>33</v>
      </c>
      <c r="B48" s="221">
        <v>46.450118947473158</v>
      </c>
      <c r="C48" s="221">
        <v>50.231648588634137</v>
      </c>
      <c r="D48" s="221">
        <v>42.744441360042266</v>
      </c>
      <c r="E48" s="221">
        <v>54.236436322101653</v>
      </c>
      <c r="F48" s="221">
        <v>58.160730610473429</v>
      </c>
      <c r="G48" s="221">
        <v>50.393373243385</v>
      </c>
      <c r="H48" s="272">
        <v>85.094641647325915</v>
      </c>
      <c r="I48" s="272">
        <v>86.645014109073614</v>
      </c>
      <c r="J48" s="224">
        <v>1.550372461747699</v>
      </c>
    </row>
    <row r="49" spans="1:10" s="27" customFormat="1" ht="10.15" customHeight="1" x14ac:dyDescent="0.15">
      <c r="A49" s="195" t="s">
        <v>32</v>
      </c>
      <c r="B49" s="221">
        <v>41.958760923785768</v>
      </c>
      <c r="C49" s="221">
        <v>42.249169136800504</v>
      </c>
      <c r="D49" s="221">
        <v>41.631396691035008</v>
      </c>
      <c r="E49" s="221">
        <v>50.946817932605114</v>
      </c>
      <c r="F49" s="221">
        <v>53.055630541769631</v>
      </c>
      <c r="G49" s="221">
        <v>48.771606657099412</v>
      </c>
      <c r="H49" s="272">
        <v>98.537787941426302</v>
      </c>
      <c r="I49" s="272">
        <v>91.9254114201932</v>
      </c>
      <c r="J49" s="224">
        <v>-6.6123765212331023</v>
      </c>
    </row>
    <row r="50" spans="1:10" s="27" customFormat="1" ht="10.15" customHeight="1" x14ac:dyDescent="0.15">
      <c r="A50" s="195" t="s">
        <v>31</v>
      </c>
      <c r="B50" s="221">
        <v>50.975084507323963</v>
      </c>
      <c r="C50" s="221">
        <v>56.666666666666664</v>
      </c>
      <c r="D50" s="221">
        <v>45.26426863638185</v>
      </c>
      <c r="E50" s="221">
        <v>58.553698107824189</v>
      </c>
      <c r="F50" s="221">
        <v>62.639797700669988</v>
      </c>
      <c r="G50" s="221">
        <v>54.508619799731598</v>
      </c>
      <c r="H50" s="272">
        <v>79.878121123026801</v>
      </c>
      <c r="I50" s="272">
        <v>87.019150445226572</v>
      </c>
      <c r="J50" s="224">
        <v>7.1410293221997705</v>
      </c>
    </row>
    <row r="51" spans="1:10" s="27" customFormat="1" ht="10.15" customHeight="1" x14ac:dyDescent="0.15">
      <c r="A51" s="195" t="s">
        <v>30</v>
      </c>
      <c r="B51" s="221">
        <v>45.777230769230769</v>
      </c>
      <c r="C51" s="221">
        <v>55.500094566924595</v>
      </c>
      <c r="D51" s="221">
        <v>36.097033804638826</v>
      </c>
      <c r="E51" s="221">
        <v>54.433774264181267</v>
      </c>
      <c r="F51" s="221">
        <v>62.147095552526544</v>
      </c>
      <c r="G51" s="221">
        <v>46.64672582997553</v>
      </c>
      <c r="H51" s="272">
        <v>65.039589727385689</v>
      </c>
      <c r="I51" s="272">
        <v>75.058577420645264</v>
      </c>
      <c r="J51" s="224">
        <v>10.018987693259575</v>
      </c>
    </row>
    <row r="52" spans="1:10" s="27" customFormat="1" ht="10.15" customHeight="1" x14ac:dyDescent="0.15">
      <c r="A52" s="195" t="s">
        <v>29</v>
      </c>
      <c r="B52" s="221">
        <v>50.052037779916837</v>
      </c>
      <c r="C52" s="221">
        <v>58.637304724261242</v>
      </c>
      <c r="D52" s="221">
        <v>40.780902244941515</v>
      </c>
      <c r="E52" s="221">
        <v>56.836529216479512</v>
      </c>
      <c r="F52" s="221">
        <v>64.726350760622481</v>
      </c>
      <c r="G52" s="221">
        <v>48.331951145958982</v>
      </c>
      <c r="H52" s="272">
        <v>69.547709323802493</v>
      </c>
      <c r="I52" s="272">
        <v>74.671212849161051</v>
      </c>
      <c r="J52" s="224">
        <v>5.1235035253585579</v>
      </c>
    </row>
    <row r="53" spans="1:10" s="27" customFormat="1" ht="10.15" customHeight="1" x14ac:dyDescent="0.15">
      <c r="A53" s="195" t="s">
        <v>28</v>
      </c>
      <c r="B53" s="221">
        <v>48.577018037254582</v>
      </c>
      <c r="C53" s="221">
        <v>57.728217939234924</v>
      </c>
      <c r="D53" s="221">
        <v>38.67072224963993</v>
      </c>
      <c r="E53" s="221">
        <v>55.928837984368762</v>
      </c>
      <c r="F53" s="221">
        <v>63.120885831544726</v>
      </c>
      <c r="G53" s="221">
        <v>48.052752699592851</v>
      </c>
      <c r="H53" s="272">
        <v>66.987555878383375</v>
      </c>
      <c r="I53" s="272">
        <v>76.12813424043938</v>
      </c>
      <c r="J53" s="224">
        <v>9.1405783620560044</v>
      </c>
    </row>
    <row r="54" spans="1:10" s="27" customFormat="1" ht="10.15" customHeight="1" x14ac:dyDescent="0.15">
      <c r="A54" s="195" t="s">
        <v>27</v>
      </c>
      <c r="B54" s="221">
        <v>47.317134902556312</v>
      </c>
      <c r="C54" s="221">
        <v>52.725024571193046</v>
      </c>
      <c r="D54" s="221">
        <v>41.932123125493291</v>
      </c>
      <c r="E54" s="221">
        <v>55.856302056247578</v>
      </c>
      <c r="F54" s="221">
        <v>59.448753370393788</v>
      </c>
      <c r="G54" s="221">
        <v>52.321449042760513</v>
      </c>
      <c r="H54" s="272">
        <v>79.529831359060978</v>
      </c>
      <c r="I54" s="272">
        <v>88.011011293665305</v>
      </c>
      <c r="J54" s="224">
        <v>8.4811799346043273</v>
      </c>
    </row>
    <row r="55" spans="1:10" s="27" customFormat="1" ht="10.15" customHeight="1" x14ac:dyDescent="0.15">
      <c r="A55" s="195" t="s">
        <v>26</v>
      </c>
      <c r="B55" s="221">
        <v>47.178401876108218</v>
      </c>
      <c r="C55" s="221">
        <v>55.414256454117805</v>
      </c>
      <c r="D55" s="221">
        <v>38.666077327501981</v>
      </c>
      <c r="E55" s="221">
        <v>54.743434389191513</v>
      </c>
      <c r="F55" s="221">
        <v>60.510443922125148</v>
      </c>
      <c r="G55" s="221">
        <v>48.723468277665901</v>
      </c>
      <c r="H55" s="272">
        <v>69.776407375450262</v>
      </c>
      <c r="I55" s="272">
        <v>80.52075826839301</v>
      </c>
      <c r="J55" s="224">
        <v>10.744350892942748</v>
      </c>
    </row>
    <row r="56" spans="1:10" s="27" customFormat="1" ht="10.15" customHeight="1" x14ac:dyDescent="0.15">
      <c r="A56" s="195" t="s">
        <v>25</v>
      </c>
      <c r="B56" s="221">
        <v>44.696340312882832</v>
      </c>
      <c r="C56" s="221">
        <v>54.143595337357532</v>
      </c>
      <c r="D56" s="221">
        <v>34.951178579601802</v>
      </c>
      <c r="E56" s="221">
        <v>52.178986539256677</v>
      </c>
      <c r="F56" s="221">
        <v>59.637398564364908</v>
      </c>
      <c r="G56" s="221">
        <v>44.413394724256605</v>
      </c>
      <c r="H56" s="272">
        <v>64.552747858409191</v>
      </c>
      <c r="I56" s="272">
        <v>74.472387785866474</v>
      </c>
      <c r="J56" s="224">
        <v>9.9196399274572826</v>
      </c>
    </row>
    <row r="57" spans="1:10" s="27" customFormat="1" ht="10.15" customHeight="1" x14ac:dyDescent="0.15">
      <c r="A57" s="195" t="s">
        <v>24</v>
      </c>
      <c r="B57" s="221">
        <v>51.288322655617812</v>
      </c>
      <c r="C57" s="221">
        <v>56.780222294473944</v>
      </c>
      <c r="D57" s="221">
        <v>45.679923264221941</v>
      </c>
      <c r="E57" s="221">
        <v>60.163154316791299</v>
      </c>
      <c r="F57" s="221">
        <v>64.02655804864267</v>
      </c>
      <c r="G57" s="221">
        <v>56.197128631507709</v>
      </c>
      <c r="H57" s="272">
        <v>80.450412869672178</v>
      </c>
      <c r="I57" s="272">
        <v>87.771590952637595</v>
      </c>
      <c r="J57" s="224">
        <v>7.3211780829654174</v>
      </c>
    </row>
    <row r="58" spans="1:10" s="27" customFormat="1" ht="10.15" customHeight="1" x14ac:dyDescent="0.15">
      <c r="A58" s="195" t="s">
        <v>23</v>
      </c>
      <c r="B58" s="221">
        <v>54.275640915125081</v>
      </c>
      <c r="C58" s="221">
        <v>61.779814665592269</v>
      </c>
      <c r="D58" s="221">
        <v>46.355292533399485</v>
      </c>
      <c r="E58" s="221">
        <v>60.67178733750891</v>
      </c>
      <c r="F58" s="221">
        <v>66.65293269372259</v>
      </c>
      <c r="G58" s="221">
        <v>54.424248279617579</v>
      </c>
      <c r="H58" s="272">
        <v>75.03307153690227</v>
      </c>
      <c r="I58" s="272">
        <v>81.653193760734979</v>
      </c>
      <c r="J58" s="224">
        <v>6.6201222238327091</v>
      </c>
    </row>
    <row r="59" spans="1:10" s="27" customFormat="1" ht="10.15" customHeight="1" x14ac:dyDescent="0.15">
      <c r="A59" s="195" t="s">
        <v>22</v>
      </c>
      <c r="B59" s="221">
        <v>53.839771468028353</v>
      </c>
      <c r="C59" s="221">
        <v>62.910726703755216</v>
      </c>
      <c r="D59" s="221">
        <v>44.304332430981511</v>
      </c>
      <c r="E59" s="221">
        <v>62.468460106368795</v>
      </c>
      <c r="F59" s="221">
        <v>69.817728618164821</v>
      </c>
      <c r="G59" s="221">
        <v>54.707379134860048</v>
      </c>
      <c r="H59" s="272">
        <v>70.424130752151896</v>
      </c>
      <c r="I59" s="272">
        <v>78.357431869570391</v>
      </c>
      <c r="J59" s="224">
        <v>7.9333011174184946</v>
      </c>
    </row>
    <row r="60" spans="1:10" s="27" customFormat="1" ht="10.15" customHeight="1" x14ac:dyDescent="0.15">
      <c r="A60" s="195" t="s">
        <v>21</v>
      </c>
      <c r="B60" s="221">
        <v>49.907840393214322</v>
      </c>
      <c r="C60" s="221">
        <v>59.503111808185807</v>
      </c>
      <c r="D60" s="221">
        <v>39.863767356562747</v>
      </c>
      <c r="E60" s="221">
        <v>56.437906786019646</v>
      </c>
      <c r="F60" s="221">
        <v>64.412100943573293</v>
      </c>
      <c r="G60" s="221">
        <v>48.094124368427629</v>
      </c>
      <c r="H60" s="272">
        <v>66.994424569033569</v>
      </c>
      <c r="I60" s="272">
        <v>74.666287334051333</v>
      </c>
      <c r="J60" s="224">
        <v>7.6718627650177638</v>
      </c>
    </row>
    <row r="61" spans="1:10" s="27" customFormat="1" ht="10.15" customHeight="1" x14ac:dyDescent="0.15">
      <c r="A61" s="195" t="s">
        <v>20</v>
      </c>
      <c r="B61" s="221">
        <v>45.023425582915664</v>
      </c>
      <c r="C61" s="221">
        <v>51.172012928810062</v>
      </c>
      <c r="D61" s="221">
        <v>38.839566203185186</v>
      </c>
      <c r="E61" s="221">
        <v>54.387474668961502</v>
      </c>
      <c r="F61" s="221">
        <v>59.061786171931587</v>
      </c>
      <c r="G61" s="221">
        <v>49.745490760208035</v>
      </c>
      <c r="H61" s="272">
        <v>75.900016396107688</v>
      </c>
      <c r="I61" s="272">
        <v>84.226187496931786</v>
      </c>
      <c r="J61" s="224">
        <v>8.3261711008240979</v>
      </c>
    </row>
    <row r="62" spans="1:10" s="41" customFormat="1" ht="10.15" customHeight="1" x14ac:dyDescent="0.15">
      <c r="A62" s="351" t="s">
        <v>53</v>
      </c>
      <c r="B62" s="372">
        <v>48.793507352441232</v>
      </c>
      <c r="C62" s="372">
        <v>55.879139134190034</v>
      </c>
      <c r="D62" s="372">
        <v>41.45321974666372</v>
      </c>
      <c r="E62" s="372">
        <v>56.369151522421966</v>
      </c>
      <c r="F62" s="372">
        <v>62.245414752378537</v>
      </c>
      <c r="G62" s="372">
        <v>50.312222672437159</v>
      </c>
      <c r="H62" s="272">
        <v>74.1837121848219</v>
      </c>
      <c r="I62" s="272">
        <v>80.828801402619959</v>
      </c>
      <c r="J62" s="224">
        <v>6.6450892177980592</v>
      </c>
    </row>
    <row r="63" spans="1:10" s="27" customFormat="1" ht="3" customHeight="1" x14ac:dyDescent="0.15">
      <c r="A63" s="195"/>
      <c r="B63" s="221"/>
      <c r="C63" s="221"/>
      <c r="D63" s="221"/>
      <c r="E63" s="221"/>
      <c r="F63" s="221"/>
      <c r="G63" s="221"/>
      <c r="H63" s="272"/>
      <c r="I63" s="272"/>
      <c r="J63" s="224"/>
    </row>
    <row r="64" spans="1:10" s="41" customFormat="1" ht="10.15" customHeight="1" x14ac:dyDescent="0.15">
      <c r="A64" s="371" t="s">
        <v>19</v>
      </c>
      <c r="B64" s="372">
        <v>49.709655420805795</v>
      </c>
      <c r="C64" s="372">
        <v>55.216590305099388</v>
      </c>
      <c r="D64" s="372">
        <v>44.074771098177706</v>
      </c>
      <c r="E64" s="372">
        <v>56.716134062647875</v>
      </c>
      <c r="F64" s="372">
        <v>61.124617562305126</v>
      </c>
      <c r="G64" s="372">
        <v>52.198767908818155</v>
      </c>
      <c r="H64" s="373">
        <v>79.821609510189717</v>
      </c>
      <c r="I64" s="373">
        <v>85.397291615953691</v>
      </c>
      <c r="J64" s="355">
        <v>5.5756821057639741</v>
      </c>
    </row>
    <row r="65" spans="1:10" s="72" customFormat="1" ht="3" customHeight="1" x14ac:dyDescent="0.2">
      <c r="A65" s="83"/>
      <c r="B65" s="73"/>
      <c r="C65" s="74"/>
      <c r="D65" s="74"/>
      <c r="E65" s="91"/>
      <c r="J65" s="74"/>
    </row>
    <row r="66" spans="1:10" s="72" customFormat="1" ht="33" customHeight="1" x14ac:dyDescent="0.15">
      <c r="A66" s="499" t="s">
        <v>297</v>
      </c>
      <c r="B66" s="500"/>
      <c r="C66" s="500"/>
      <c r="D66" s="500"/>
      <c r="E66" s="500"/>
      <c r="F66" s="500"/>
      <c r="G66" s="500"/>
      <c r="H66" s="500"/>
      <c r="I66" s="500"/>
      <c r="J66" s="500"/>
    </row>
    <row r="67" spans="1:10" s="72" customFormat="1" ht="3.6" customHeight="1" x14ac:dyDescent="0.15">
      <c r="B67" s="73"/>
      <c r="C67" s="73"/>
      <c r="D67" s="74"/>
    </row>
    <row r="68" spans="1:10" s="72" customFormat="1" ht="22.5" customHeight="1" x14ac:dyDescent="0.15">
      <c r="A68" s="501" t="s">
        <v>381</v>
      </c>
      <c r="B68" s="502"/>
      <c r="C68" s="502"/>
      <c r="D68" s="502"/>
      <c r="E68" s="502"/>
      <c r="F68" s="502"/>
      <c r="G68" s="502"/>
      <c r="H68" s="502"/>
      <c r="I68" s="502"/>
      <c r="J68" s="502"/>
    </row>
    <row r="69" spans="1:10" s="72" customFormat="1" ht="9" x14ac:dyDescent="0.15">
      <c r="B69" s="73"/>
      <c r="C69" s="73"/>
      <c r="D69" s="74"/>
    </row>
    <row r="70" spans="1:10" s="72" customFormat="1" ht="9" x14ac:dyDescent="0.15">
      <c r="B70" s="73"/>
      <c r="C70" s="73"/>
      <c r="D70" s="74"/>
    </row>
    <row r="71" spans="1:10" s="72" customFormat="1" ht="9" x14ac:dyDescent="0.15">
      <c r="B71" s="73"/>
      <c r="C71" s="73"/>
      <c r="D71" s="74"/>
    </row>
    <row r="72" spans="1:10" s="72" customFormat="1" ht="9" x14ac:dyDescent="0.15">
      <c r="B72" s="73"/>
      <c r="C72" s="73"/>
      <c r="D72" s="74"/>
    </row>
    <row r="73" spans="1:10" s="72" customFormat="1" ht="9" x14ac:dyDescent="0.15">
      <c r="B73" s="73"/>
      <c r="C73" s="73"/>
      <c r="D73" s="74"/>
    </row>
    <row r="74" spans="1:10" s="72" customFormat="1" ht="9" x14ac:dyDescent="0.15">
      <c r="B74" s="73"/>
      <c r="C74" s="73"/>
      <c r="D74" s="74"/>
    </row>
    <row r="75" spans="1:10" s="72" customFormat="1" ht="9" x14ac:dyDescent="0.15">
      <c r="B75" s="73"/>
      <c r="C75" s="73"/>
      <c r="D75" s="74"/>
    </row>
    <row r="76" spans="1:10" s="72" customFormat="1" ht="9" x14ac:dyDescent="0.15">
      <c r="B76" s="73"/>
      <c r="C76" s="73"/>
      <c r="D76" s="74"/>
    </row>
    <row r="77" spans="1:10" s="72" customFormat="1" ht="9" x14ac:dyDescent="0.15">
      <c r="B77" s="73"/>
      <c r="C77" s="73"/>
      <c r="D77" s="74"/>
    </row>
    <row r="78" spans="1:10" s="72" customFormat="1" ht="9" x14ac:dyDescent="0.15">
      <c r="B78" s="73"/>
      <c r="C78" s="73"/>
      <c r="D78" s="74"/>
    </row>
    <row r="79" spans="1:10" s="72" customFormat="1" ht="9" x14ac:dyDescent="0.15">
      <c r="B79" s="73"/>
      <c r="C79" s="73"/>
      <c r="D79" s="74"/>
    </row>
    <row r="80" spans="1:10" s="72" customFormat="1" ht="9" x14ac:dyDescent="0.15">
      <c r="B80" s="73"/>
      <c r="C80" s="73"/>
      <c r="D80" s="74"/>
    </row>
    <row r="81" spans="2:4" s="72" customFormat="1" ht="9" x14ac:dyDescent="0.15">
      <c r="B81" s="73"/>
      <c r="C81" s="73"/>
      <c r="D81" s="74"/>
    </row>
    <row r="82" spans="2:4" s="72" customFormat="1" ht="9" x14ac:dyDescent="0.15">
      <c r="B82" s="73"/>
      <c r="C82" s="73"/>
      <c r="D82" s="74"/>
    </row>
    <row r="83" spans="2:4" s="72" customFormat="1" ht="9" x14ac:dyDescent="0.15">
      <c r="B83" s="73"/>
      <c r="C83" s="73"/>
      <c r="D83" s="74"/>
    </row>
    <row r="84" spans="2:4" s="72" customFormat="1" ht="9" x14ac:dyDescent="0.15">
      <c r="B84" s="73"/>
      <c r="C84" s="73"/>
      <c r="D84" s="74"/>
    </row>
    <row r="85" spans="2:4" s="72" customFormat="1" ht="9" x14ac:dyDescent="0.15">
      <c r="B85" s="73"/>
      <c r="C85" s="73"/>
      <c r="D85" s="74"/>
    </row>
    <row r="86" spans="2:4" s="72" customFormat="1" ht="9" x14ac:dyDescent="0.15">
      <c r="B86" s="73"/>
      <c r="C86" s="73"/>
      <c r="D86" s="74"/>
    </row>
    <row r="87" spans="2:4" s="72" customFormat="1" ht="9" x14ac:dyDescent="0.15">
      <c r="B87" s="73"/>
      <c r="C87" s="73"/>
      <c r="D87" s="74"/>
    </row>
    <row r="88" spans="2:4" s="72" customFormat="1" ht="9" x14ac:dyDescent="0.15">
      <c r="B88" s="73"/>
      <c r="C88" s="73"/>
      <c r="D88" s="74"/>
    </row>
    <row r="89" spans="2:4" s="72" customFormat="1" ht="9" x14ac:dyDescent="0.15">
      <c r="B89" s="73"/>
      <c r="C89" s="73"/>
      <c r="D89" s="74"/>
    </row>
    <row r="90" spans="2:4" s="72" customFormat="1" ht="9" x14ac:dyDescent="0.15">
      <c r="B90" s="73"/>
      <c r="C90" s="73"/>
      <c r="D90" s="74"/>
    </row>
    <row r="91" spans="2:4" s="72" customFormat="1" ht="9" x14ac:dyDescent="0.15">
      <c r="B91" s="73"/>
      <c r="C91" s="73"/>
      <c r="D91" s="74"/>
    </row>
    <row r="92" spans="2:4" s="72" customFormat="1" ht="9" x14ac:dyDescent="0.15">
      <c r="B92" s="73"/>
      <c r="C92" s="73"/>
      <c r="D92" s="74"/>
    </row>
    <row r="93" spans="2:4" s="72" customFormat="1" ht="9" x14ac:dyDescent="0.15">
      <c r="B93" s="73"/>
      <c r="C93" s="73"/>
      <c r="D93" s="74"/>
    </row>
    <row r="94" spans="2:4" s="72" customFormat="1" ht="9" x14ac:dyDescent="0.15">
      <c r="B94" s="73"/>
      <c r="C94" s="73"/>
      <c r="D94" s="74"/>
    </row>
    <row r="95" spans="2:4" s="72" customFormat="1" ht="9" x14ac:dyDescent="0.15">
      <c r="B95" s="73"/>
      <c r="C95" s="73"/>
      <c r="D95" s="74"/>
    </row>
    <row r="96" spans="2:4" s="72" customFormat="1" ht="9" x14ac:dyDescent="0.15">
      <c r="B96" s="73"/>
      <c r="C96" s="73"/>
      <c r="D96" s="74"/>
    </row>
    <row r="97" spans="2:4" s="72" customFormat="1" ht="9" x14ac:dyDescent="0.15">
      <c r="B97" s="73"/>
      <c r="C97" s="73"/>
      <c r="D97" s="74"/>
    </row>
    <row r="98" spans="2:4" s="72" customFormat="1" ht="9" x14ac:dyDescent="0.15">
      <c r="B98" s="73"/>
      <c r="C98" s="73"/>
      <c r="D98" s="74"/>
    </row>
    <row r="99" spans="2:4" s="72" customFormat="1" ht="9" x14ac:dyDescent="0.15">
      <c r="B99" s="73"/>
      <c r="C99" s="73"/>
      <c r="D99" s="74"/>
    </row>
    <row r="100" spans="2:4" s="72" customFormat="1" ht="9" x14ac:dyDescent="0.15">
      <c r="B100" s="73"/>
      <c r="C100" s="73"/>
      <c r="D100" s="74"/>
    </row>
    <row r="101" spans="2:4" s="72" customFormat="1" ht="9" x14ac:dyDescent="0.15">
      <c r="B101" s="73"/>
      <c r="C101" s="73"/>
      <c r="D101" s="74"/>
    </row>
    <row r="102" spans="2:4" s="72" customFormat="1" ht="9" x14ac:dyDescent="0.15">
      <c r="B102" s="73"/>
      <c r="C102" s="73"/>
      <c r="D102" s="74"/>
    </row>
    <row r="103" spans="2:4" s="72" customFormat="1" ht="9" x14ac:dyDescent="0.15">
      <c r="B103" s="73"/>
      <c r="C103" s="73"/>
      <c r="D103" s="74"/>
    </row>
    <row r="104" spans="2:4" s="72" customFormat="1" ht="9" x14ac:dyDescent="0.15">
      <c r="B104" s="73"/>
      <c r="C104" s="73"/>
      <c r="D104" s="74"/>
    </row>
    <row r="105" spans="2:4" s="72" customFormat="1" ht="9" x14ac:dyDescent="0.15">
      <c r="B105" s="73"/>
      <c r="C105" s="73"/>
      <c r="D105" s="74"/>
    </row>
    <row r="106" spans="2:4" s="72" customFormat="1" ht="9" x14ac:dyDescent="0.15">
      <c r="B106" s="73"/>
      <c r="C106" s="73"/>
      <c r="D106" s="74"/>
    </row>
    <row r="107" spans="2:4" s="72" customFormat="1" ht="9" x14ac:dyDescent="0.15">
      <c r="B107" s="73"/>
      <c r="C107" s="73"/>
      <c r="D107" s="74"/>
    </row>
    <row r="108" spans="2:4" s="72" customFormat="1" ht="9" x14ac:dyDescent="0.15">
      <c r="B108" s="73"/>
      <c r="C108" s="73"/>
      <c r="D108" s="74"/>
    </row>
    <row r="109" spans="2:4" s="72" customFormat="1" ht="9" x14ac:dyDescent="0.15">
      <c r="B109" s="73"/>
      <c r="C109" s="73"/>
      <c r="D109" s="74"/>
    </row>
    <row r="110" spans="2:4" s="72" customFormat="1" ht="9" x14ac:dyDescent="0.15">
      <c r="B110" s="73"/>
      <c r="C110" s="73"/>
      <c r="D110" s="74"/>
    </row>
    <row r="111" spans="2:4" s="72" customFormat="1" ht="9" x14ac:dyDescent="0.15">
      <c r="B111" s="73"/>
      <c r="C111" s="73"/>
      <c r="D111" s="74"/>
    </row>
    <row r="112" spans="2:4" s="72" customFormat="1" ht="9" x14ac:dyDescent="0.15">
      <c r="B112" s="73"/>
      <c r="C112" s="73"/>
      <c r="D112" s="74"/>
    </row>
    <row r="113" spans="2:4" s="72" customFormat="1" ht="9" x14ac:dyDescent="0.15">
      <c r="B113" s="73"/>
      <c r="C113" s="73"/>
      <c r="D113" s="74"/>
    </row>
    <row r="114" spans="2:4" s="72" customFormat="1" ht="9" x14ac:dyDescent="0.15">
      <c r="B114" s="73"/>
      <c r="C114" s="73"/>
      <c r="D114" s="74"/>
    </row>
    <row r="115" spans="2:4" s="72" customFormat="1" ht="9" x14ac:dyDescent="0.15">
      <c r="B115" s="73"/>
      <c r="C115" s="73"/>
      <c r="D115" s="74"/>
    </row>
    <row r="116" spans="2:4" s="72" customFormat="1" ht="9" x14ac:dyDescent="0.15">
      <c r="B116" s="73"/>
      <c r="C116" s="73"/>
      <c r="D116" s="74"/>
    </row>
    <row r="117" spans="2:4" s="72" customFormat="1" ht="9" x14ac:dyDescent="0.15">
      <c r="B117" s="73"/>
      <c r="C117" s="73"/>
      <c r="D117" s="74"/>
    </row>
    <row r="118" spans="2:4" s="72" customFormat="1" ht="9" x14ac:dyDescent="0.15">
      <c r="B118" s="73"/>
      <c r="C118" s="73"/>
      <c r="D118" s="74"/>
    </row>
    <row r="119" spans="2:4" s="72" customFormat="1" ht="9" x14ac:dyDescent="0.15">
      <c r="B119" s="73"/>
      <c r="C119" s="73"/>
      <c r="D119" s="74"/>
    </row>
    <row r="120" spans="2:4" s="72" customFormat="1" ht="9" x14ac:dyDescent="0.15">
      <c r="B120" s="73"/>
      <c r="C120" s="73"/>
      <c r="D120" s="74"/>
    </row>
    <row r="121" spans="2:4" s="72" customFormat="1" ht="9" x14ac:dyDescent="0.15">
      <c r="B121" s="73"/>
      <c r="C121" s="73"/>
      <c r="D121" s="74"/>
    </row>
    <row r="122" spans="2:4" s="72" customFormat="1" ht="9" x14ac:dyDescent="0.15">
      <c r="B122" s="73"/>
      <c r="C122" s="73"/>
      <c r="D122" s="74"/>
    </row>
    <row r="123" spans="2:4" s="72" customFormat="1" ht="9" x14ac:dyDescent="0.15">
      <c r="B123" s="73"/>
      <c r="C123" s="73"/>
      <c r="D123" s="74"/>
    </row>
    <row r="124" spans="2:4" s="72" customFormat="1" ht="9" x14ac:dyDescent="0.15">
      <c r="B124" s="73"/>
      <c r="C124" s="73"/>
      <c r="D124" s="74"/>
    </row>
    <row r="125" spans="2:4" s="72" customFormat="1" ht="9" x14ac:dyDescent="0.15">
      <c r="B125" s="73"/>
      <c r="C125" s="73"/>
      <c r="D125" s="74"/>
    </row>
    <row r="126" spans="2:4" s="72" customFormat="1" ht="9" x14ac:dyDescent="0.15">
      <c r="B126" s="73"/>
      <c r="C126" s="73"/>
      <c r="D126" s="74"/>
    </row>
    <row r="127" spans="2:4" s="72" customFormat="1" ht="9" x14ac:dyDescent="0.15">
      <c r="B127" s="73"/>
      <c r="C127" s="73"/>
      <c r="D127" s="74"/>
    </row>
    <row r="128" spans="2:4" s="72" customFormat="1" ht="9" x14ac:dyDescent="0.15">
      <c r="B128" s="73"/>
      <c r="C128" s="73"/>
      <c r="D128" s="74"/>
    </row>
    <row r="129" spans="2:4" s="72" customFormat="1" ht="9" x14ac:dyDescent="0.15">
      <c r="B129" s="73"/>
      <c r="C129" s="73"/>
      <c r="D129" s="74"/>
    </row>
    <row r="130" spans="2:4" s="72" customFormat="1" ht="9" x14ac:dyDescent="0.15">
      <c r="B130" s="73"/>
      <c r="C130" s="73"/>
      <c r="D130" s="74"/>
    </row>
    <row r="131" spans="2:4" s="72" customFormat="1" ht="9" x14ac:dyDescent="0.15">
      <c r="B131" s="73"/>
      <c r="C131" s="73"/>
      <c r="D131" s="74"/>
    </row>
    <row r="132" spans="2:4" s="72" customFormat="1" ht="9" x14ac:dyDescent="0.15">
      <c r="B132" s="73"/>
      <c r="C132" s="73"/>
      <c r="D132" s="74"/>
    </row>
    <row r="133" spans="2:4" s="72" customFormat="1" ht="9" x14ac:dyDescent="0.15">
      <c r="B133" s="73"/>
      <c r="C133" s="73"/>
      <c r="D133" s="74"/>
    </row>
    <row r="134" spans="2:4" s="72" customFormat="1" ht="9" x14ac:dyDescent="0.15">
      <c r="B134" s="73"/>
      <c r="C134" s="73"/>
      <c r="D134" s="74"/>
    </row>
    <row r="135" spans="2:4" s="72" customFormat="1" ht="9" x14ac:dyDescent="0.15">
      <c r="B135" s="73"/>
      <c r="C135" s="73"/>
      <c r="D135" s="74"/>
    </row>
    <row r="136" spans="2:4" s="72" customFormat="1" ht="9" x14ac:dyDescent="0.15">
      <c r="B136" s="73"/>
      <c r="C136" s="73"/>
      <c r="D136" s="74"/>
    </row>
    <row r="137" spans="2:4" s="72" customFormat="1" ht="9" x14ac:dyDescent="0.15">
      <c r="B137" s="73"/>
      <c r="C137" s="73"/>
      <c r="D137" s="74"/>
    </row>
    <row r="138" spans="2:4" s="72" customFormat="1" ht="9" x14ac:dyDescent="0.15">
      <c r="B138" s="73"/>
      <c r="C138" s="73"/>
      <c r="D138" s="74"/>
    </row>
    <row r="139" spans="2:4" s="72" customFormat="1" ht="9" x14ac:dyDescent="0.15">
      <c r="B139" s="73"/>
      <c r="C139" s="73"/>
      <c r="D139" s="74"/>
    </row>
    <row r="140" spans="2:4" s="72" customFormat="1" ht="9" x14ac:dyDescent="0.15">
      <c r="B140" s="73"/>
      <c r="C140" s="73"/>
      <c r="D140" s="74"/>
    </row>
    <row r="141" spans="2:4" s="72" customFormat="1" ht="9" x14ac:dyDescent="0.15">
      <c r="B141" s="73"/>
      <c r="C141" s="73"/>
      <c r="D141" s="74"/>
    </row>
  </sheetData>
  <mergeCells count="11">
    <mergeCell ref="A66:J66"/>
    <mergeCell ref="A68:J68"/>
    <mergeCell ref="A1:J1"/>
    <mergeCell ref="A3:A6"/>
    <mergeCell ref="B3:G3"/>
    <mergeCell ref="H3:J4"/>
    <mergeCell ref="B4:D4"/>
    <mergeCell ref="E4:G4"/>
    <mergeCell ref="H5:H6"/>
    <mergeCell ref="I5:I6"/>
    <mergeCell ref="B6:G6"/>
  </mergeCells>
  <pageMargins left="0.78740157499999996" right="0.78740157499999996" top="0.984251969" bottom="0.984251969" header="0.5" footer="0.5"/>
  <pageSetup paperSize="9" firstPageNumber="0" fitToWidth="0"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3"/>
  <dimension ref="A1:K139"/>
  <sheetViews>
    <sheetView zoomScaleNormal="100" workbookViewId="0">
      <selection sqref="A1:J1"/>
    </sheetView>
  </sheetViews>
  <sheetFormatPr baseColWidth="10" defaultColWidth="9.140625" defaultRowHeight="13.5" x14ac:dyDescent="0.25"/>
  <cols>
    <col min="1" max="1" width="19.28515625" style="25" customWidth="1"/>
    <col min="2" max="3" width="6.7109375" style="46" customWidth="1"/>
    <col min="4" max="4" width="6.7109375" style="47" customWidth="1"/>
    <col min="5" max="9" width="6.7109375" style="25" customWidth="1"/>
    <col min="10" max="10" width="7.5703125" style="25" bestFit="1" customWidth="1"/>
    <col min="11" max="248" width="9.140625" style="25"/>
    <col min="249" max="249" width="19.28515625" style="25" customWidth="1"/>
    <col min="250" max="258" width="6.7109375" style="25" customWidth="1"/>
    <col min="259" max="504" width="9.140625" style="25"/>
    <col min="505" max="505" width="19.28515625" style="25" customWidth="1"/>
    <col min="506" max="514" width="6.7109375" style="25" customWidth="1"/>
    <col min="515" max="760" width="9.140625" style="25"/>
    <col min="761" max="761" width="19.28515625" style="25" customWidth="1"/>
    <col min="762" max="770" width="6.7109375" style="25" customWidth="1"/>
    <col min="771" max="1016" width="9.140625" style="25"/>
    <col min="1017" max="1017" width="19.28515625" style="25" customWidth="1"/>
    <col min="1018" max="1026" width="6.7109375" style="25" customWidth="1"/>
    <col min="1027" max="1272" width="9.140625" style="25"/>
    <col min="1273" max="1273" width="19.28515625" style="25" customWidth="1"/>
    <col min="1274" max="1282" width="6.7109375" style="25" customWidth="1"/>
    <col min="1283" max="1528" width="9.140625" style="25"/>
    <col min="1529" max="1529" width="19.28515625" style="25" customWidth="1"/>
    <col min="1530" max="1538" width="6.7109375" style="25" customWidth="1"/>
    <col min="1539" max="1784" width="9.140625" style="25"/>
    <col min="1785" max="1785" width="19.28515625" style="25" customWidth="1"/>
    <col min="1786" max="1794" width="6.7109375" style="25" customWidth="1"/>
    <col min="1795" max="2040" width="9.140625" style="25"/>
    <col min="2041" max="2041" width="19.28515625" style="25" customWidth="1"/>
    <col min="2042" max="2050" width="6.7109375" style="25" customWidth="1"/>
    <col min="2051" max="2296" width="9.140625" style="25"/>
    <col min="2297" max="2297" width="19.28515625" style="25" customWidth="1"/>
    <col min="2298" max="2306" width="6.7109375" style="25" customWidth="1"/>
    <col min="2307" max="2552" width="9.140625" style="25"/>
    <col min="2553" max="2553" width="19.28515625" style="25" customWidth="1"/>
    <col min="2554" max="2562" width="6.7109375" style="25" customWidth="1"/>
    <col min="2563" max="2808" width="9.140625" style="25"/>
    <col min="2809" max="2809" width="19.28515625" style="25" customWidth="1"/>
    <col min="2810" max="2818" width="6.7109375" style="25" customWidth="1"/>
    <col min="2819" max="3064" width="9.140625" style="25"/>
    <col min="3065" max="3065" width="19.28515625" style="25" customWidth="1"/>
    <col min="3066" max="3074" width="6.7109375" style="25" customWidth="1"/>
    <col min="3075" max="3320" width="9.140625" style="25"/>
    <col min="3321" max="3321" width="19.28515625" style="25" customWidth="1"/>
    <col min="3322" max="3330" width="6.7109375" style="25" customWidth="1"/>
    <col min="3331" max="3576" width="9.140625" style="25"/>
    <col min="3577" max="3577" width="19.28515625" style="25" customWidth="1"/>
    <col min="3578" max="3586" width="6.7109375" style="25" customWidth="1"/>
    <col min="3587" max="3832" width="9.140625" style="25"/>
    <col min="3833" max="3833" width="19.28515625" style="25" customWidth="1"/>
    <col min="3834" max="3842" width="6.7109375" style="25" customWidth="1"/>
    <col min="3843" max="4088" width="9.140625" style="25"/>
    <col min="4089" max="4089" width="19.28515625" style="25" customWidth="1"/>
    <col min="4090" max="4098" width="6.7109375" style="25" customWidth="1"/>
    <col min="4099" max="4344" width="9.140625" style="25"/>
    <col min="4345" max="4345" width="19.28515625" style="25" customWidth="1"/>
    <col min="4346" max="4354" width="6.7109375" style="25" customWidth="1"/>
    <col min="4355" max="4600" width="9.140625" style="25"/>
    <col min="4601" max="4601" width="19.28515625" style="25" customWidth="1"/>
    <col min="4602" max="4610" width="6.7109375" style="25" customWidth="1"/>
    <col min="4611" max="4856" width="9.140625" style="25"/>
    <col min="4857" max="4857" width="19.28515625" style="25" customWidth="1"/>
    <col min="4858" max="4866" width="6.7109375" style="25" customWidth="1"/>
    <col min="4867" max="5112" width="9.140625" style="25"/>
    <col min="5113" max="5113" width="19.28515625" style="25" customWidth="1"/>
    <col min="5114" max="5122" width="6.7109375" style="25" customWidth="1"/>
    <col min="5123" max="5368" width="9.140625" style="25"/>
    <col min="5369" max="5369" width="19.28515625" style="25" customWidth="1"/>
    <col min="5370" max="5378" width="6.7109375" style="25" customWidth="1"/>
    <col min="5379" max="5624" width="9.140625" style="25"/>
    <col min="5625" max="5625" width="19.28515625" style="25" customWidth="1"/>
    <col min="5626" max="5634" width="6.7109375" style="25" customWidth="1"/>
    <col min="5635" max="5880" width="9.140625" style="25"/>
    <col min="5881" max="5881" width="19.28515625" style="25" customWidth="1"/>
    <col min="5882" max="5890" width="6.7109375" style="25" customWidth="1"/>
    <col min="5891" max="6136" width="9.140625" style="25"/>
    <col min="6137" max="6137" width="19.28515625" style="25" customWidth="1"/>
    <col min="6138" max="6146" width="6.7109375" style="25" customWidth="1"/>
    <col min="6147" max="6392" width="9.140625" style="25"/>
    <col min="6393" max="6393" width="19.28515625" style="25" customWidth="1"/>
    <col min="6394" max="6402" width="6.7109375" style="25" customWidth="1"/>
    <col min="6403" max="6648" width="9.140625" style="25"/>
    <col min="6649" max="6649" width="19.28515625" style="25" customWidth="1"/>
    <col min="6650" max="6658" width="6.7109375" style="25" customWidth="1"/>
    <col min="6659" max="6904" width="9.140625" style="25"/>
    <col min="6905" max="6905" width="19.28515625" style="25" customWidth="1"/>
    <col min="6906" max="6914" width="6.7109375" style="25" customWidth="1"/>
    <col min="6915" max="7160" width="9.140625" style="25"/>
    <col min="7161" max="7161" width="19.28515625" style="25" customWidth="1"/>
    <col min="7162" max="7170" width="6.7109375" style="25" customWidth="1"/>
    <col min="7171" max="7416" width="9.140625" style="25"/>
    <col min="7417" max="7417" width="19.28515625" style="25" customWidth="1"/>
    <col min="7418" max="7426" width="6.7109375" style="25" customWidth="1"/>
    <col min="7427" max="7672" width="9.140625" style="25"/>
    <col min="7673" max="7673" width="19.28515625" style="25" customWidth="1"/>
    <col min="7674" max="7682" width="6.7109375" style="25" customWidth="1"/>
    <col min="7683" max="7928" width="9.140625" style="25"/>
    <col min="7929" max="7929" width="19.28515625" style="25" customWidth="1"/>
    <col min="7930" max="7938" width="6.7109375" style="25" customWidth="1"/>
    <col min="7939" max="8184" width="9.140625" style="25"/>
    <col min="8185" max="8185" width="19.28515625" style="25" customWidth="1"/>
    <col min="8186" max="8194" width="6.7109375" style="25" customWidth="1"/>
    <col min="8195" max="8440" width="9.140625" style="25"/>
    <col min="8441" max="8441" width="19.28515625" style="25" customWidth="1"/>
    <col min="8442" max="8450" width="6.7109375" style="25" customWidth="1"/>
    <col min="8451" max="8696" width="9.140625" style="25"/>
    <col min="8697" max="8697" width="19.28515625" style="25" customWidth="1"/>
    <col min="8698" max="8706" width="6.7109375" style="25" customWidth="1"/>
    <col min="8707" max="8952" width="9.140625" style="25"/>
    <col min="8953" max="8953" width="19.28515625" style="25" customWidth="1"/>
    <col min="8954" max="8962" width="6.7109375" style="25" customWidth="1"/>
    <col min="8963" max="9208" width="9.140625" style="25"/>
    <col min="9209" max="9209" width="19.28515625" style="25" customWidth="1"/>
    <col min="9210" max="9218" width="6.7109375" style="25" customWidth="1"/>
    <col min="9219" max="9464" width="9.140625" style="25"/>
    <col min="9465" max="9465" width="19.28515625" style="25" customWidth="1"/>
    <col min="9466" max="9474" width="6.7109375" style="25" customWidth="1"/>
    <col min="9475" max="9720" width="9.140625" style="25"/>
    <col min="9721" max="9721" width="19.28515625" style="25" customWidth="1"/>
    <col min="9722" max="9730" width="6.7109375" style="25" customWidth="1"/>
    <col min="9731" max="9976" width="9.140625" style="25"/>
    <col min="9977" max="9977" width="19.28515625" style="25" customWidth="1"/>
    <col min="9978" max="9986" width="6.7109375" style="25" customWidth="1"/>
    <col min="9987" max="10232" width="9.140625" style="25"/>
    <col min="10233" max="10233" width="19.28515625" style="25" customWidth="1"/>
    <col min="10234" max="10242" width="6.7109375" style="25" customWidth="1"/>
    <col min="10243" max="10488" width="9.140625" style="25"/>
    <col min="10489" max="10489" width="19.28515625" style="25" customWidth="1"/>
    <col min="10490" max="10498" width="6.7109375" style="25" customWidth="1"/>
    <col min="10499" max="10744" width="9.140625" style="25"/>
    <col min="10745" max="10745" width="19.28515625" style="25" customWidth="1"/>
    <col min="10746" max="10754" width="6.7109375" style="25" customWidth="1"/>
    <col min="10755" max="11000" width="9.140625" style="25"/>
    <col min="11001" max="11001" width="19.28515625" style="25" customWidth="1"/>
    <col min="11002" max="11010" width="6.7109375" style="25" customWidth="1"/>
    <col min="11011" max="11256" width="9.140625" style="25"/>
    <col min="11257" max="11257" width="19.28515625" style="25" customWidth="1"/>
    <col min="11258" max="11266" width="6.7109375" style="25" customWidth="1"/>
    <col min="11267" max="11512" width="9.140625" style="25"/>
    <col min="11513" max="11513" width="19.28515625" style="25" customWidth="1"/>
    <col min="11514" max="11522" width="6.7109375" style="25" customWidth="1"/>
    <col min="11523" max="11768" width="9.140625" style="25"/>
    <col min="11769" max="11769" width="19.28515625" style="25" customWidth="1"/>
    <col min="11770" max="11778" width="6.7109375" style="25" customWidth="1"/>
    <col min="11779" max="12024" width="9.140625" style="25"/>
    <col min="12025" max="12025" width="19.28515625" style="25" customWidth="1"/>
    <col min="12026" max="12034" width="6.7109375" style="25" customWidth="1"/>
    <col min="12035" max="12280" width="9.140625" style="25"/>
    <col min="12281" max="12281" width="19.28515625" style="25" customWidth="1"/>
    <col min="12282" max="12290" width="6.7109375" style="25" customWidth="1"/>
    <col min="12291" max="12536" width="9.140625" style="25"/>
    <col min="12537" max="12537" width="19.28515625" style="25" customWidth="1"/>
    <col min="12538" max="12546" width="6.7109375" style="25" customWidth="1"/>
    <col min="12547" max="12792" width="9.140625" style="25"/>
    <col min="12793" max="12793" width="19.28515625" style="25" customWidth="1"/>
    <col min="12794" max="12802" width="6.7109375" style="25" customWidth="1"/>
    <col min="12803" max="13048" width="9.140625" style="25"/>
    <col min="13049" max="13049" width="19.28515625" style="25" customWidth="1"/>
    <col min="13050" max="13058" width="6.7109375" style="25" customWidth="1"/>
    <col min="13059" max="13304" width="9.140625" style="25"/>
    <col min="13305" max="13305" width="19.28515625" style="25" customWidth="1"/>
    <col min="13306" max="13314" width="6.7109375" style="25" customWidth="1"/>
    <col min="13315" max="13560" width="9.140625" style="25"/>
    <col min="13561" max="13561" width="19.28515625" style="25" customWidth="1"/>
    <col min="13562" max="13570" width="6.7109375" style="25" customWidth="1"/>
    <col min="13571" max="13816" width="9.140625" style="25"/>
    <col min="13817" max="13817" width="19.28515625" style="25" customWidth="1"/>
    <col min="13818" max="13826" width="6.7109375" style="25" customWidth="1"/>
    <col min="13827" max="14072" width="9.140625" style="25"/>
    <col min="14073" max="14073" width="19.28515625" style="25" customWidth="1"/>
    <col min="14074" max="14082" width="6.7109375" style="25" customWidth="1"/>
    <col min="14083" max="14328" width="9.140625" style="25"/>
    <col min="14329" max="14329" width="19.28515625" style="25" customWidth="1"/>
    <col min="14330" max="14338" width="6.7109375" style="25" customWidth="1"/>
    <col min="14339" max="14584" width="9.140625" style="25"/>
    <col min="14585" max="14585" width="19.28515625" style="25" customWidth="1"/>
    <col min="14586" max="14594" width="6.7109375" style="25" customWidth="1"/>
    <col min="14595" max="14840" width="9.140625" style="25"/>
    <col min="14841" max="14841" width="19.28515625" style="25" customWidth="1"/>
    <col min="14842" max="14850" width="6.7109375" style="25" customWidth="1"/>
    <col min="14851" max="15096" width="9.140625" style="25"/>
    <col min="15097" max="15097" width="19.28515625" style="25" customWidth="1"/>
    <col min="15098" max="15106" width="6.7109375" style="25" customWidth="1"/>
    <col min="15107" max="15352" width="9.140625" style="25"/>
    <col min="15353" max="15353" width="19.28515625" style="25" customWidth="1"/>
    <col min="15354" max="15362" width="6.7109375" style="25" customWidth="1"/>
    <col min="15363" max="15608" width="9.140625" style="25"/>
    <col min="15609" max="15609" width="19.28515625" style="25" customWidth="1"/>
    <col min="15610" max="15618" width="6.7109375" style="25" customWidth="1"/>
    <col min="15619" max="15864" width="9.140625" style="25"/>
    <col min="15865" max="15865" width="19.28515625" style="25" customWidth="1"/>
    <col min="15866" max="15874" width="6.7109375" style="25" customWidth="1"/>
    <col min="15875" max="16120" width="9.140625" style="25"/>
    <col min="16121" max="16121" width="19.28515625" style="25" customWidth="1"/>
    <col min="16122" max="16130" width="6.7109375" style="25" customWidth="1"/>
    <col min="16131" max="16384" width="9.140625" style="25"/>
  </cols>
  <sheetData>
    <row r="1" spans="1:11" s="21" customFormat="1" ht="24" customHeight="1" x14ac:dyDescent="0.2">
      <c r="A1" s="444" t="s">
        <v>342</v>
      </c>
      <c r="B1" s="445"/>
      <c r="C1" s="445"/>
      <c r="D1" s="445"/>
      <c r="E1" s="445"/>
      <c r="F1" s="445"/>
      <c r="G1" s="445"/>
      <c r="H1" s="445"/>
      <c r="I1" s="445"/>
      <c r="J1" s="445"/>
      <c r="K1" s="51"/>
    </row>
    <row r="2" spans="1:11" ht="6" customHeight="1" x14ac:dyDescent="0.25">
      <c r="A2" s="22"/>
      <c r="H2" s="22"/>
      <c r="I2" s="22"/>
      <c r="J2" s="22"/>
      <c r="K2" s="48"/>
    </row>
    <row r="3" spans="1:11" ht="28.15" customHeight="1" x14ac:dyDescent="0.25">
      <c r="A3" s="438" t="s">
        <v>0</v>
      </c>
      <c r="B3" s="522" t="s">
        <v>163</v>
      </c>
      <c r="C3" s="436"/>
      <c r="D3" s="436"/>
      <c r="E3" s="436"/>
      <c r="F3" s="436"/>
      <c r="G3" s="437"/>
      <c r="H3" s="523" t="s">
        <v>164</v>
      </c>
      <c r="I3" s="524"/>
      <c r="J3" s="524"/>
      <c r="K3" s="48"/>
    </row>
    <row r="4" spans="1:11" s="27" customFormat="1" ht="10.9" customHeight="1" x14ac:dyDescent="0.15">
      <c r="A4" s="439"/>
      <c r="B4" s="446" t="s">
        <v>304</v>
      </c>
      <c r="C4" s="447"/>
      <c r="D4" s="448"/>
      <c r="E4" s="446">
        <v>2015</v>
      </c>
      <c r="F4" s="447"/>
      <c r="G4" s="447"/>
      <c r="H4" s="525"/>
      <c r="I4" s="440"/>
      <c r="J4" s="440"/>
      <c r="K4" s="53"/>
    </row>
    <row r="5" spans="1:11" s="27" customFormat="1" ht="15" customHeight="1" x14ac:dyDescent="0.15">
      <c r="A5" s="439"/>
      <c r="B5" s="218" t="s">
        <v>1</v>
      </c>
      <c r="C5" s="218" t="s">
        <v>157</v>
      </c>
      <c r="D5" s="240" t="s">
        <v>158</v>
      </c>
      <c r="E5" s="218" t="s">
        <v>1</v>
      </c>
      <c r="F5" s="218" t="s">
        <v>157</v>
      </c>
      <c r="G5" s="240" t="s">
        <v>158</v>
      </c>
      <c r="H5" s="526" t="s">
        <v>159</v>
      </c>
      <c r="I5" s="528" t="s">
        <v>160</v>
      </c>
      <c r="J5" s="273" t="s">
        <v>161</v>
      </c>
      <c r="K5" s="49"/>
    </row>
    <row r="6" spans="1:11" s="27" customFormat="1" ht="11.1" customHeight="1" x14ac:dyDescent="0.15">
      <c r="A6" s="440"/>
      <c r="B6" s="530" t="s">
        <v>56</v>
      </c>
      <c r="C6" s="531"/>
      <c r="D6" s="531"/>
      <c r="E6" s="531"/>
      <c r="F6" s="531"/>
      <c r="G6" s="532"/>
      <c r="H6" s="527"/>
      <c r="I6" s="529"/>
      <c r="J6" s="274" t="s">
        <v>162</v>
      </c>
      <c r="K6" s="49"/>
    </row>
    <row r="7" spans="1:11" s="27" customFormat="1" ht="5.0999999999999996" customHeight="1" x14ac:dyDescent="0.15">
      <c r="A7" s="195"/>
      <c r="B7" s="220"/>
      <c r="C7" s="220"/>
      <c r="D7" s="221"/>
      <c r="E7" s="195"/>
      <c r="F7" s="195"/>
      <c r="G7" s="195"/>
      <c r="H7" s="221"/>
      <c r="I7" s="195"/>
      <c r="J7" s="195"/>
      <c r="K7" s="49"/>
    </row>
    <row r="8" spans="1:11" s="27" customFormat="1" ht="10.15" customHeight="1" x14ac:dyDescent="0.15">
      <c r="A8" s="190" t="s">
        <v>3</v>
      </c>
      <c r="B8" s="221">
        <v>21.699622528310378</v>
      </c>
      <c r="C8" s="221">
        <v>8.11316449920146</v>
      </c>
      <c r="D8" s="221">
        <v>38.16065900044228</v>
      </c>
      <c r="E8" s="221">
        <v>26.522912736709365</v>
      </c>
      <c r="F8" s="221">
        <v>11.162391532373414</v>
      </c>
      <c r="G8" s="221">
        <v>45.031712473572938</v>
      </c>
      <c r="H8" s="272">
        <v>470.35480427148065</v>
      </c>
      <c r="I8" s="272">
        <v>403.42351675239996</v>
      </c>
      <c r="J8" s="224">
        <v>-66.931287519080684</v>
      </c>
      <c r="K8" s="49"/>
    </row>
    <row r="9" spans="1:11" s="27" customFormat="1" ht="10.15" customHeight="1" x14ac:dyDescent="0.15">
      <c r="A9" s="190" t="s">
        <v>4</v>
      </c>
      <c r="B9" s="221">
        <v>19.066888117167448</v>
      </c>
      <c r="C9" s="221">
        <v>5.1855922465903976</v>
      </c>
      <c r="D9" s="221">
        <v>40.280958925026724</v>
      </c>
      <c r="E9" s="221">
        <v>25.096856320566747</v>
      </c>
      <c r="F9" s="221">
        <v>8.0695016860247293</v>
      </c>
      <c r="G9" s="221">
        <v>49.688852813852812</v>
      </c>
      <c r="H9" s="272">
        <v>776.78608362452803</v>
      </c>
      <c r="I9" s="272">
        <v>615.76110579302679</v>
      </c>
      <c r="J9" s="224">
        <v>-161.02497783150125</v>
      </c>
    </row>
    <row r="10" spans="1:11" s="27" customFormat="1" ht="10.15" customHeight="1" x14ac:dyDescent="0.15">
      <c r="A10" s="190" t="s">
        <v>5</v>
      </c>
      <c r="B10" s="221">
        <v>17.087285002411186</v>
      </c>
      <c r="C10" s="221">
        <v>4.9244712990936561</v>
      </c>
      <c r="D10" s="221">
        <v>35.95828206480342</v>
      </c>
      <c r="E10" s="221">
        <v>21.454799441229294</v>
      </c>
      <c r="F10" s="221">
        <v>6.2050452558763816</v>
      </c>
      <c r="G10" s="221">
        <v>42.502256210516315</v>
      </c>
      <c r="H10" s="272">
        <v>730.19578916870739</v>
      </c>
      <c r="I10" s="272">
        <v>684.96287227341782</v>
      </c>
      <c r="J10" s="224">
        <v>-45.232916895289577</v>
      </c>
    </row>
    <row r="11" spans="1:11" s="27" customFormat="1" ht="10.15" customHeight="1" x14ac:dyDescent="0.15">
      <c r="A11" s="190" t="s">
        <v>6</v>
      </c>
      <c r="B11" s="221">
        <v>18.973799482177462</v>
      </c>
      <c r="C11" s="221">
        <v>4.8982360922659431</v>
      </c>
      <c r="D11" s="221">
        <v>40.092015797402389</v>
      </c>
      <c r="E11" s="221">
        <v>24.460090523744523</v>
      </c>
      <c r="F11" s="221">
        <v>6.2278733482921966</v>
      </c>
      <c r="G11" s="221">
        <v>49.262336781414277</v>
      </c>
      <c r="H11" s="272">
        <v>818.49904827383818</v>
      </c>
      <c r="I11" s="272">
        <v>790.99772950461431</v>
      </c>
      <c r="J11" s="224">
        <v>-27.501318769223872</v>
      </c>
    </row>
    <row r="12" spans="1:11" s="27" customFormat="1" ht="10.15" customHeight="1" x14ac:dyDescent="0.15">
      <c r="A12" s="190" t="s">
        <v>7</v>
      </c>
      <c r="B12" s="221">
        <v>25.926540405329522</v>
      </c>
      <c r="C12" s="221">
        <v>9.7767737861011916</v>
      </c>
      <c r="D12" s="221">
        <v>43.805631000080673</v>
      </c>
      <c r="E12" s="221">
        <v>33.440085999350529</v>
      </c>
      <c r="F12" s="221">
        <v>15.120282402161598</v>
      </c>
      <c r="G12" s="221">
        <v>52.806892262329818</v>
      </c>
      <c r="H12" s="272">
        <v>448.05814227138416</v>
      </c>
      <c r="I12" s="272">
        <v>349.24540995861651</v>
      </c>
      <c r="J12" s="224">
        <v>-98.81273231276765</v>
      </c>
    </row>
    <row r="13" spans="1:11" s="27" customFormat="1" ht="10.15" customHeight="1" x14ac:dyDescent="0.15">
      <c r="A13" s="190" t="s">
        <v>8</v>
      </c>
      <c r="B13" s="221">
        <v>21.827671373316555</v>
      </c>
      <c r="C13" s="221">
        <v>6.2373053486797563</v>
      </c>
      <c r="D13" s="221">
        <v>40.931245463030173</v>
      </c>
      <c r="E13" s="221">
        <v>28.936616487141954</v>
      </c>
      <c r="F13" s="221">
        <v>9.3869731800766285</v>
      </c>
      <c r="G13" s="221">
        <v>51.523428302331055</v>
      </c>
      <c r="H13" s="272">
        <v>656.23283092423947</v>
      </c>
      <c r="I13" s="272">
        <v>548.88223620034307</v>
      </c>
      <c r="J13" s="224">
        <v>-107.35059472389639</v>
      </c>
    </row>
    <row r="14" spans="1:11" s="27" customFormat="1" ht="10.15" customHeight="1" x14ac:dyDescent="0.15">
      <c r="A14" s="190" t="s">
        <v>9</v>
      </c>
      <c r="B14" s="221">
        <v>19.153588886030356</v>
      </c>
      <c r="C14" s="221">
        <v>4.2428555786707545</v>
      </c>
      <c r="D14" s="221">
        <v>40.38191738113796</v>
      </c>
      <c r="E14" s="221">
        <v>24.481835781801617</v>
      </c>
      <c r="F14" s="221">
        <v>6.2065491183879091</v>
      </c>
      <c r="G14" s="221">
        <v>48.23229016629567</v>
      </c>
      <c r="H14" s="272">
        <v>951.76271339853679</v>
      </c>
      <c r="I14" s="272">
        <v>777.1192855527346</v>
      </c>
      <c r="J14" s="224">
        <v>-174.64342784580219</v>
      </c>
    </row>
    <row r="15" spans="1:11" s="27" customFormat="1" ht="10.15" customHeight="1" x14ac:dyDescent="0.15">
      <c r="A15" s="190" t="s">
        <v>10</v>
      </c>
      <c r="B15" s="221">
        <v>21.557770394979698</v>
      </c>
      <c r="C15" s="221">
        <v>4.8188020032335661</v>
      </c>
      <c r="D15" s="221">
        <v>42.070165265294293</v>
      </c>
      <c r="E15" s="221">
        <v>28.942740286298569</v>
      </c>
      <c r="F15" s="221">
        <v>7.926642111724985</v>
      </c>
      <c r="G15" s="221">
        <v>52.929584866001058</v>
      </c>
      <c r="H15" s="272">
        <v>873.04199751440092</v>
      </c>
      <c r="I15" s="272">
        <v>667.74283637340352</v>
      </c>
      <c r="J15" s="224">
        <v>-205.2991611409974</v>
      </c>
    </row>
    <row r="16" spans="1:11" s="27" customFormat="1" ht="10.15" customHeight="1" x14ac:dyDescent="0.15">
      <c r="A16" s="190" t="s">
        <v>45</v>
      </c>
      <c r="B16" s="221">
        <v>20.592810939163186</v>
      </c>
      <c r="C16" s="221">
        <v>4.3046830382638488</v>
      </c>
      <c r="D16" s="221">
        <v>42.493760798617771</v>
      </c>
      <c r="E16" s="221">
        <v>27.83941663072882</v>
      </c>
      <c r="F16" s="221">
        <v>7.0112552871173559</v>
      </c>
      <c r="G16" s="221">
        <v>52.97629347638</v>
      </c>
      <c r="H16" s="272">
        <v>987.1519092322352</v>
      </c>
      <c r="I16" s="272">
        <v>755.58928190391066</v>
      </c>
      <c r="J16" s="224">
        <v>-231.56262732832454</v>
      </c>
    </row>
    <row r="17" spans="1:10" s="27" customFormat="1" ht="10.15" customHeight="1" x14ac:dyDescent="0.15">
      <c r="A17" s="190" t="s">
        <v>11</v>
      </c>
      <c r="B17" s="221">
        <v>20.147742696304206</v>
      </c>
      <c r="C17" s="221">
        <v>4.699910883800225</v>
      </c>
      <c r="D17" s="221">
        <v>40.984634681718404</v>
      </c>
      <c r="E17" s="221">
        <v>26.925536592189935</v>
      </c>
      <c r="F17" s="221">
        <v>7.3118668596237333</v>
      </c>
      <c r="G17" s="221">
        <v>51.129565139744614</v>
      </c>
      <c r="H17" s="272">
        <v>872.0300383350949</v>
      </c>
      <c r="I17" s="272">
        <v>699.26827336098029</v>
      </c>
      <c r="J17" s="224">
        <v>-172.76176497411461</v>
      </c>
    </row>
    <row r="18" spans="1:10" s="27" customFormat="1" ht="10.15" customHeight="1" x14ac:dyDescent="0.15">
      <c r="A18" s="190" t="s">
        <v>12</v>
      </c>
      <c r="B18" s="221">
        <v>21.613128491620113</v>
      </c>
      <c r="C18" s="221">
        <v>5.2510506525105063</v>
      </c>
      <c r="D18" s="221">
        <v>42.759133268538108</v>
      </c>
      <c r="E18" s="221">
        <v>27.288776796973519</v>
      </c>
      <c r="F18" s="221">
        <v>7.452917827886159</v>
      </c>
      <c r="G18" s="221">
        <v>50.855365474339031</v>
      </c>
      <c r="H18" s="272">
        <v>814.29672075425776</v>
      </c>
      <c r="I18" s="272">
        <v>682.35510774124464</v>
      </c>
      <c r="J18" s="224">
        <v>-131.94161301301313</v>
      </c>
    </row>
    <row r="19" spans="1:10" s="41" customFormat="1" ht="10.15" customHeight="1" x14ac:dyDescent="0.15">
      <c r="A19" s="366" t="s">
        <v>50</v>
      </c>
      <c r="B19" s="372">
        <v>21.120336446963403</v>
      </c>
      <c r="C19" s="372">
        <v>6.1075413136481842</v>
      </c>
      <c r="D19" s="372">
        <v>40.74896245536145</v>
      </c>
      <c r="E19" s="372">
        <v>27.222700526058897</v>
      </c>
      <c r="F19" s="372">
        <v>8.9908030748848446</v>
      </c>
      <c r="G19" s="372">
        <v>49.51202148536818</v>
      </c>
      <c r="H19" s="373">
        <v>667.19094252055243</v>
      </c>
      <c r="I19" s="373">
        <v>550.69631792599716</v>
      </c>
      <c r="J19" s="355">
        <v>-116.49462459455526</v>
      </c>
    </row>
    <row r="20" spans="1:10" s="27" customFormat="1" ht="5.0999999999999996" customHeight="1" x14ac:dyDescent="0.15">
      <c r="A20" s="190"/>
      <c r="B20" s="221"/>
      <c r="C20" s="221"/>
      <c r="D20" s="221"/>
      <c r="E20" s="221"/>
      <c r="F20" s="221"/>
      <c r="G20" s="221"/>
      <c r="H20" s="272"/>
      <c r="I20" s="272"/>
      <c r="J20" s="224"/>
    </row>
    <row r="21" spans="1:10" s="32" customFormat="1" ht="10.15" customHeight="1" x14ac:dyDescent="0.15">
      <c r="A21" s="189" t="s">
        <v>48</v>
      </c>
      <c r="B21" s="247">
        <v>21.571222850213299</v>
      </c>
      <c r="C21" s="247">
        <v>7.7453979883146253</v>
      </c>
      <c r="D21" s="247">
        <v>37.104394909584194</v>
      </c>
      <c r="E21" s="247">
        <v>28.039179678463338</v>
      </c>
      <c r="F21" s="247">
        <v>11.944089754483862</v>
      </c>
      <c r="G21" s="247">
        <v>45.817438965628007</v>
      </c>
      <c r="H21" s="272">
        <v>479.05085013788937</v>
      </c>
      <c r="I21" s="272">
        <v>383.59925207718692</v>
      </c>
      <c r="J21" s="224">
        <v>-95.451598060702452</v>
      </c>
    </row>
    <row r="22" spans="1:10" s="32" customFormat="1" ht="10.15" customHeight="1" x14ac:dyDescent="0.15">
      <c r="A22" s="189" t="s">
        <v>165</v>
      </c>
      <c r="B22" s="247">
        <v>21.726160168207169</v>
      </c>
      <c r="C22" s="247">
        <v>10.1559232234977</v>
      </c>
      <c r="D22" s="247">
        <v>34.040237915641349</v>
      </c>
      <c r="E22" s="247">
        <v>28.099075853986989</v>
      </c>
      <c r="F22" s="247">
        <v>15.310550717187793</v>
      </c>
      <c r="G22" s="247">
        <v>41.95012794569535</v>
      </c>
      <c r="H22" s="272">
        <v>335.17620374366999</v>
      </c>
      <c r="I22" s="272">
        <v>273.99489881576676</v>
      </c>
      <c r="J22" s="224">
        <v>-61.181304927903227</v>
      </c>
    </row>
    <row r="23" spans="1:10" s="32" customFormat="1" ht="10.15" customHeight="1" x14ac:dyDescent="0.15">
      <c r="A23" s="189" t="s">
        <v>65</v>
      </c>
      <c r="B23" s="247">
        <v>21.443492431911899</v>
      </c>
      <c r="C23" s="247">
        <v>5.8487978791480026</v>
      </c>
      <c r="D23" s="247">
        <v>39.765855754255945</v>
      </c>
      <c r="E23" s="247">
        <v>27.987327634921975</v>
      </c>
      <c r="F23" s="247">
        <v>9.0801291754970226</v>
      </c>
      <c r="G23" s="247">
        <v>49.230391276822921</v>
      </c>
      <c r="H23" s="272">
        <v>679.89793075305681</v>
      </c>
      <c r="I23" s="272">
        <v>542.17721273913685</v>
      </c>
      <c r="J23" s="224">
        <v>-137.72071801391996</v>
      </c>
    </row>
    <row r="24" spans="1:10" s="27" customFormat="1" ht="10.15" customHeight="1" x14ac:dyDescent="0.15">
      <c r="A24" s="190" t="s">
        <v>13</v>
      </c>
      <c r="B24" s="221">
        <v>19.628926263440494</v>
      </c>
      <c r="C24" s="221">
        <v>4.6261637393223918</v>
      </c>
      <c r="D24" s="221">
        <v>39.467588920265257</v>
      </c>
      <c r="E24" s="221">
        <v>27.22952732697328</v>
      </c>
      <c r="F24" s="221">
        <v>7.3631643787398806</v>
      </c>
      <c r="G24" s="221">
        <v>51.20397164626862</v>
      </c>
      <c r="H24" s="272">
        <v>853.13860780133552</v>
      </c>
      <c r="I24" s="272">
        <v>695.40715122581003</v>
      </c>
      <c r="J24" s="224">
        <v>-157.7314565755255</v>
      </c>
    </row>
    <row r="25" spans="1:10" s="27" customFormat="1" ht="10.15" customHeight="1" x14ac:dyDescent="0.15">
      <c r="A25" s="190" t="s">
        <v>14</v>
      </c>
      <c r="B25" s="221">
        <v>22.669581587417259</v>
      </c>
      <c r="C25" s="221">
        <v>5.6868621723130621</v>
      </c>
      <c r="D25" s="221">
        <v>42.097040187483728</v>
      </c>
      <c r="E25" s="221">
        <v>29.481083316105021</v>
      </c>
      <c r="F25" s="221">
        <v>9.5683789913243817</v>
      </c>
      <c r="G25" s="221">
        <v>51.234859210319328</v>
      </c>
      <c r="H25" s="272">
        <v>740.25075537150337</v>
      </c>
      <c r="I25" s="272">
        <v>535.46017833087308</v>
      </c>
      <c r="J25" s="224">
        <v>-204.7905770406303</v>
      </c>
    </row>
    <row r="26" spans="1:10" s="27" customFormat="1" ht="10.15" customHeight="1" x14ac:dyDescent="0.15">
      <c r="A26" s="190" t="s">
        <v>15</v>
      </c>
      <c r="B26" s="221">
        <v>21.338153563913021</v>
      </c>
      <c r="C26" s="221">
        <v>5.4853651325514932</v>
      </c>
      <c r="D26" s="221">
        <v>40.519914142618653</v>
      </c>
      <c r="E26" s="221">
        <v>28.347425988335722</v>
      </c>
      <c r="F26" s="221">
        <v>8.5703393061380098</v>
      </c>
      <c r="G26" s="221">
        <v>50.589546799296834</v>
      </c>
      <c r="H26" s="272">
        <v>738.691284234911</v>
      </c>
      <c r="I26" s="272">
        <v>590.28639348111915</v>
      </c>
      <c r="J26" s="224">
        <v>-148.40489075379185</v>
      </c>
    </row>
    <row r="27" spans="1:10" s="27" customFormat="1" ht="10.15" customHeight="1" x14ac:dyDescent="0.15">
      <c r="A27" s="190" t="s">
        <v>16</v>
      </c>
      <c r="B27" s="221">
        <v>19.717277938197647</v>
      </c>
      <c r="C27" s="221">
        <v>4.1470169922898421</v>
      </c>
      <c r="D27" s="221">
        <v>40.847216578626579</v>
      </c>
      <c r="E27" s="221">
        <v>26.736980342266182</v>
      </c>
      <c r="F27" s="221">
        <v>6.1257908448083365</v>
      </c>
      <c r="G27" s="221">
        <v>52.067325283571165</v>
      </c>
      <c r="H27" s="272">
        <v>984.978278472694</v>
      </c>
      <c r="I27" s="272">
        <v>849.96903424638947</v>
      </c>
      <c r="J27" s="224">
        <v>-135.00924422630453</v>
      </c>
    </row>
    <row r="28" spans="1:10" s="27" customFormat="1" ht="10.15" customHeight="1" x14ac:dyDescent="0.15">
      <c r="A28" s="190" t="s">
        <v>17</v>
      </c>
      <c r="B28" s="221">
        <v>19.459684530224354</v>
      </c>
      <c r="C28" s="221">
        <v>4.168802323594738</v>
      </c>
      <c r="D28" s="221">
        <v>40.014928801102435</v>
      </c>
      <c r="E28" s="221">
        <v>27.249114002069163</v>
      </c>
      <c r="F28" s="221">
        <v>6.9645412625218635</v>
      </c>
      <c r="G28" s="221">
        <v>52.419474177477433</v>
      </c>
      <c r="H28" s="272">
        <v>959.8663043969367</v>
      </c>
      <c r="I28" s="272">
        <v>752.66226735651958</v>
      </c>
      <c r="J28" s="224">
        <v>-207.20403704041712</v>
      </c>
    </row>
    <row r="29" spans="1:10" s="27" customFormat="1" ht="10.15" customHeight="1" x14ac:dyDescent="0.15">
      <c r="A29" s="190" t="s">
        <v>18</v>
      </c>
      <c r="B29" s="221">
        <v>20.669136191677175</v>
      </c>
      <c r="C29" s="221">
        <v>5.1133742592526881</v>
      </c>
      <c r="D29" s="221">
        <v>40.091267555713081</v>
      </c>
      <c r="E29" s="221">
        <v>28.252157273350903</v>
      </c>
      <c r="F29" s="221">
        <v>7.666374485874182</v>
      </c>
      <c r="G29" s="221">
        <v>51.981967977615419</v>
      </c>
      <c r="H29" s="272">
        <v>784.04719707671779</v>
      </c>
      <c r="I29" s="272">
        <v>678.05151018119113</v>
      </c>
      <c r="J29" s="224">
        <v>-105.99568689552666</v>
      </c>
    </row>
    <row r="30" spans="1:10" s="41" customFormat="1" ht="10.15" customHeight="1" x14ac:dyDescent="0.15">
      <c r="A30" s="366" t="s">
        <v>51</v>
      </c>
      <c r="B30" s="372">
        <v>21.164475019800594</v>
      </c>
      <c r="C30" s="372">
        <v>6.4138403924257608</v>
      </c>
      <c r="D30" s="372">
        <v>38.627011433245706</v>
      </c>
      <c r="E30" s="372">
        <v>28.018847966150588</v>
      </c>
      <c r="F30" s="372">
        <v>10.056398922744345</v>
      </c>
      <c r="G30" s="372">
        <v>48.342761881336941</v>
      </c>
      <c r="H30" s="373">
        <v>602.24466263396823</v>
      </c>
      <c r="I30" s="373">
        <v>480.71642993399098</v>
      </c>
      <c r="J30" s="355">
        <v>-121.52823269997725</v>
      </c>
    </row>
    <row r="31" spans="1:10" s="27" customFormat="1" ht="5.0999999999999996" customHeight="1" x14ac:dyDescent="0.15">
      <c r="A31" s="190"/>
      <c r="B31" s="221"/>
      <c r="C31" s="221"/>
      <c r="D31" s="221"/>
      <c r="E31" s="221"/>
      <c r="F31" s="221"/>
      <c r="G31" s="221"/>
      <c r="H31" s="272"/>
      <c r="I31" s="272"/>
      <c r="J31" s="224"/>
    </row>
    <row r="32" spans="1:10" s="27" customFormat="1" ht="10.15" customHeight="1" x14ac:dyDescent="0.15">
      <c r="A32" s="195" t="s">
        <v>44</v>
      </c>
      <c r="B32" s="221">
        <v>21.682317106140619</v>
      </c>
      <c r="C32" s="221">
        <v>5.4916002944916675</v>
      </c>
      <c r="D32" s="221">
        <v>40.580446076325146</v>
      </c>
      <c r="E32" s="221">
        <v>28.54120588518127</v>
      </c>
      <c r="F32" s="221">
        <v>8.0922750037942031</v>
      </c>
      <c r="G32" s="221">
        <v>51.417705185235498</v>
      </c>
      <c r="H32" s="272">
        <v>738.95483830149169</v>
      </c>
      <c r="I32" s="272">
        <v>635.39245961274696</v>
      </c>
      <c r="J32" s="224">
        <v>-103.56237868874473</v>
      </c>
    </row>
    <row r="33" spans="1:10" s="27" customFormat="1" ht="10.15" customHeight="1" x14ac:dyDescent="0.15">
      <c r="A33" s="195" t="s">
        <v>43</v>
      </c>
      <c r="B33" s="221">
        <v>20.384156756582552</v>
      </c>
      <c r="C33" s="221">
        <v>4.5909801424188039</v>
      </c>
      <c r="D33" s="221">
        <v>40.215178831055539</v>
      </c>
      <c r="E33" s="221">
        <v>28.52401263593088</v>
      </c>
      <c r="F33" s="221">
        <v>8.0190465883880755</v>
      </c>
      <c r="G33" s="221">
        <v>52.409315811036528</v>
      </c>
      <c r="H33" s="272">
        <v>875.96063549662335</v>
      </c>
      <c r="I33" s="272">
        <v>653.5604355625951</v>
      </c>
      <c r="J33" s="224">
        <v>-222.40019993402825</v>
      </c>
    </row>
    <row r="34" spans="1:10" s="27" customFormat="1" ht="10.15" customHeight="1" x14ac:dyDescent="0.15">
      <c r="A34" s="195" t="s">
        <v>42</v>
      </c>
      <c r="B34" s="221">
        <v>19.613320322029764</v>
      </c>
      <c r="C34" s="221">
        <v>4.8508553060444628</v>
      </c>
      <c r="D34" s="221">
        <v>37.129597524871308</v>
      </c>
      <c r="E34" s="221">
        <v>27.332349219738504</v>
      </c>
      <c r="F34" s="221">
        <v>8.0215712807450448</v>
      </c>
      <c r="G34" s="221">
        <v>49.096169372925452</v>
      </c>
      <c r="H34" s="272">
        <v>765.42372803009721</v>
      </c>
      <c r="I34" s="272">
        <v>612.05177457907462</v>
      </c>
      <c r="J34" s="224">
        <v>-153.37195345102259</v>
      </c>
    </row>
    <row r="35" spans="1:10" s="27" customFormat="1" ht="10.15" customHeight="1" x14ac:dyDescent="0.15">
      <c r="A35" s="195" t="s">
        <v>41</v>
      </c>
      <c r="B35" s="221">
        <v>22.445924706234564</v>
      </c>
      <c r="C35" s="221">
        <v>7.0294476862532234</v>
      </c>
      <c r="D35" s="221">
        <v>41.405206942590119</v>
      </c>
      <c r="E35" s="221">
        <v>31.989775855289025</v>
      </c>
      <c r="F35" s="221">
        <v>11.49284753637364</v>
      </c>
      <c r="G35" s="221">
        <v>55.671705043085183</v>
      </c>
      <c r="H35" s="272">
        <v>589.02503853271537</v>
      </c>
      <c r="I35" s="272">
        <v>484.40305909297206</v>
      </c>
      <c r="J35" s="224">
        <v>-104.62197943974331</v>
      </c>
    </row>
    <row r="36" spans="1:10" s="27" customFormat="1" ht="10.15" customHeight="1" x14ac:dyDescent="0.15">
      <c r="A36" s="195" t="s">
        <v>47</v>
      </c>
      <c r="B36" s="221">
        <v>21.414849336511438</v>
      </c>
      <c r="C36" s="221">
        <v>6.6574108563882017</v>
      </c>
      <c r="D36" s="221">
        <v>37.744969460786152</v>
      </c>
      <c r="E36" s="221">
        <v>29.680216802168019</v>
      </c>
      <c r="F36" s="221">
        <v>10.920127411503096</v>
      </c>
      <c r="G36" s="221">
        <v>49.627759849186823</v>
      </c>
      <c r="H36" s="272">
        <v>566.96169539495213</v>
      </c>
      <c r="I36" s="272">
        <v>454.4613627576332</v>
      </c>
      <c r="J36" s="224">
        <v>-112.50033263731893</v>
      </c>
    </row>
    <row r="37" spans="1:10" s="27" customFormat="1" ht="10.15" customHeight="1" x14ac:dyDescent="0.15">
      <c r="A37" s="195" t="s">
        <v>46</v>
      </c>
      <c r="B37" s="221">
        <v>21.368451796192549</v>
      </c>
      <c r="C37" s="221">
        <v>5.4408561416800829</v>
      </c>
      <c r="D37" s="221">
        <v>41.69839830764581</v>
      </c>
      <c r="E37" s="221">
        <v>29.238610112172235</v>
      </c>
      <c r="F37" s="221">
        <v>8.565517848496853</v>
      </c>
      <c r="G37" s="221">
        <v>53.61183186299948</v>
      </c>
      <c r="H37" s="272">
        <v>766.39406045331975</v>
      </c>
      <c r="I37" s="272">
        <v>625.90298463282898</v>
      </c>
      <c r="J37" s="224">
        <v>-140.49107582049078</v>
      </c>
    </row>
    <row r="38" spans="1:10" s="27" customFormat="1" ht="10.15" customHeight="1" x14ac:dyDescent="0.15">
      <c r="A38" s="195" t="s">
        <v>40</v>
      </c>
      <c r="B38" s="221">
        <v>20.470575566682818</v>
      </c>
      <c r="C38" s="221">
        <v>4.9040444091990487</v>
      </c>
      <c r="D38" s="221">
        <v>40.753905927089363</v>
      </c>
      <c r="E38" s="221">
        <v>27.965029702336157</v>
      </c>
      <c r="F38" s="221">
        <v>7.1787487878698837</v>
      </c>
      <c r="G38" s="221">
        <v>52.853423404405042</v>
      </c>
      <c r="H38" s="272">
        <v>831.02644524676066</v>
      </c>
      <c r="I38" s="272">
        <v>736.24840436975353</v>
      </c>
      <c r="J38" s="224">
        <v>-94.778040877007129</v>
      </c>
    </row>
    <row r="39" spans="1:10" s="27" customFormat="1" ht="10.15" customHeight="1" x14ac:dyDescent="0.15">
      <c r="A39" s="195" t="s">
        <v>54</v>
      </c>
      <c r="B39" s="221">
        <v>21.148893447989874</v>
      </c>
      <c r="C39" s="221">
        <v>5.2205969794268041</v>
      </c>
      <c r="D39" s="221">
        <v>40.663396629595454</v>
      </c>
      <c r="E39" s="221">
        <v>28.57454704213054</v>
      </c>
      <c r="F39" s="221">
        <v>8.0693871538008253</v>
      </c>
      <c r="G39" s="221">
        <v>52.532380911398945</v>
      </c>
      <c r="H39" s="272">
        <v>778.90319421017807</v>
      </c>
      <c r="I39" s="272">
        <v>651.00830967882428</v>
      </c>
      <c r="J39" s="224">
        <v>-127.8948845313538</v>
      </c>
    </row>
    <row r="40" spans="1:10" s="27" customFormat="1" ht="10.15" customHeight="1" x14ac:dyDescent="0.15">
      <c r="A40" s="195" t="s">
        <v>39</v>
      </c>
      <c r="B40" s="221">
        <v>19.316712279329945</v>
      </c>
      <c r="C40" s="221">
        <v>4.3219923015319432</v>
      </c>
      <c r="D40" s="221">
        <v>40.200769978052023</v>
      </c>
      <c r="E40" s="221">
        <v>25.466507334112485</v>
      </c>
      <c r="F40" s="221">
        <v>6.7012577887934039</v>
      </c>
      <c r="G40" s="221">
        <v>50.030321406913281</v>
      </c>
      <c r="H40" s="272">
        <v>930.14441427400834</v>
      </c>
      <c r="I40" s="272">
        <v>746.58105961211641</v>
      </c>
      <c r="J40" s="224">
        <v>-183.56335466189194</v>
      </c>
    </row>
    <row r="41" spans="1:10" s="27" customFormat="1" ht="10.15" customHeight="1" x14ac:dyDescent="0.15">
      <c r="A41" s="195" t="s">
        <v>38</v>
      </c>
      <c r="B41" s="221">
        <v>21.450959675999297</v>
      </c>
      <c r="C41" s="221">
        <v>5.6882068919902107</v>
      </c>
      <c r="D41" s="221">
        <v>39.401928291654116</v>
      </c>
      <c r="E41" s="221">
        <v>29.813489073097209</v>
      </c>
      <c r="F41" s="221">
        <v>9.4154475949671905</v>
      </c>
      <c r="G41" s="221">
        <v>52.050928660497476</v>
      </c>
      <c r="H41" s="272">
        <v>692.69506260641697</v>
      </c>
      <c r="I41" s="272">
        <v>552.82479282578231</v>
      </c>
      <c r="J41" s="224">
        <v>-139.87026978063466</v>
      </c>
    </row>
    <row r="42" spans="1:10" s="27" customFormat="1" ht="10.15" customHeight="1" x14ac:dyDescent="0.15">
      <c r="A42" s="195" t="s">
        <v>37</v>
      </c>
      <c r="B42" s="221">
        <v>20.132939119925762</v>
      </c>
      <c r="C42" s="221">
        <v>4.9512987012987013</v>
      </c>
      <c r="D42" s="221">
        <v>39.325677986806745</v>
      </c>
      <c r="E42" s="221">
        <v>28.035665402213443</v>
      </c>
      <c r="F42" s="221">
        <v>7.6582140521688586</v>
      </c>
      <c r="G42" s="221">
        <v>51.786924119241192</v>
      </c>
      <c r="H42" s="272">
        <v>794.24975868435922</v>
      </c>
      <c r="I42" s="272">
        <v>676.22716950011056</v>
      </c>
      <c r="J42" s="224">
        <v>-118.02258918424866</v>
      </c>
    </row>
    <row r="43" spans="1:10" s="41" customFormat="1" ht="10.15" customHeight="1" x14ac:dyDescent="0.15">
      <c r="A43" s="351" t="s">
        <v>52</v>
      </c>
      <c r="B43" s="372">
        <v>20.600545189196666</v>
      </c>
      <c r="C43" s="372">
        <v>5.1732946586021056</v>
      </c>
      <c r="D43" s="372">
        <v>39.61502992090157</v>
      </c>
      <c r="E43" s="372">
        <v>28.195645228436717</v>
      </c>
      <c r="F43" s="372">
        <v>8.2265207646037268</v>
      </c>
      <c r="G43" s="372">
        <v>51.360714933009888</v>
      </c>
      <c r="H43" s="373">
        <v>765.76016900622653</v>
      </c>
      <c r="I43" s="373">
        <v>624.33094624886587</v>
      </c>
      <c r="J43" s="355">
        <v>-141.42922275736066</v>
      </c>
    </row>
    <row r="44" spans="1:10" s="27" customFormat="1" ht="5.0999999999999996" customHeight="1" x14ac:dyDescent="0.15">
      <c r="A44" s="190"/>
      <c r="B44" s="221"/>
      <c r="C44" s="221"/>
      <c r="D44" s="221"/>
      <c r="E44" s="221"/>
      <c r="F44" s="221"/>
      <c r="G44" s="221"/>
      <c r="H44" s="272"/>
      <c r="I44" s="272"/>
      <c r="J44" s="224"/>
    </row>
    <row r="45" spans="1:10" s="27" customFormat="1" ht="10.15" customHeight="1" x14ac:dyDescent="0.15">
      <c r="A45" s="195" t="s">
        <v>36</v>
      </c>
      <c r="B45" s="221">
        <v>20.965058236272878</v>
      </c>
      <c r="C45" s="221">
        <v>5.9905862216516903</v>
      </c>
      <c r="D45" s="221">
        <v>40.738299274884646</v>
      </c>
      <c r="E45" s="221">
        <v>28.161882281276174</v>
      </c>
      <c r="F45" s="221">
        <v>9.7824590389646158</v>
      </c>
      <c r="G45" s="221">
        <v>50.902896081771722</v>
      </c>
      <c r="H45" s="272">
        <v>680.03861003861005</v>
      </c>
      <c r="I45" s="272">
        <v>520.34867592105286</v>
      </c>
      <c r="J45" s="224">
        <v>-159.68993411755719</v>
      </c>
    </row>
    <row r="46" spans="1:10" s="27" customFormat="1" ht="10.15" customHeight="1" x14ac:dyDescent="0.15">
      <c r="A46" s="195" t="s">
        <v>35</v>
      </c>
      <c r="B46" s="221">
        <v>18.284574468085108</v>
      </c>
      <c r="C46" s="221">
        <v>6.3377981051943806</v>
      </c>
      <c r="D46" s="221">
        <v>37.015536964316205</v>
      </c>
      <c r="E46" s="221">
        <v>23.64220856127686</v>
      </c>
      <c r="F46" s="221">
        <v>6.6245136186770432</v>
      </c>
      <c r="G46" s="221">
        <v>47.121191786337405</v>
      </c>
      <c r="H46" s="272">
        <v>584.04411674109235</v>
      </c>
      <c r="I46" s="272">
        <v>711.31549421960131</v>
      </c>
      <c r="J46" s="224">
        <v>127.27137747850895</v>
      </c>
    </row>
    <row r="47" spans="1:10" s="27" customFormat="1" ht="10.15" customHeight="1" x14ac:dyDescent="0.15">
      <c r="A47" s="195" t="s">
        <v>34</v>
      </c>
      <c r="B47" s="221">
        <v>25.078988146746894</v>
      </c>
      <c r="C47" s="221">
        <v>10.483839218928388</v>
      </c>
      <c r="D47" s="221">
        <v>40.341704405104984</v>
      </c>
      <c r="E47" s="221">
        <v>32.327323256286853</v>
      </c>
      <c r="F47" s="221">
        <v>15.725604252331763</v>
      </c>
      <c r="G47" s="221">
        <v>49.393449946733561</v>
      </c>
      <c r="H47" s="272">
        <v>384.79896116938482</v>
      </c>
      <c r="I47" s="272">
        <v>314.09572029265325</v>
      </c>
      <c r="J47" s="224">
        <v>-70.70324087673157</v>
      </c>
    </row>
    <row r="48" spans="1:10" s="27" customFormat="1" ht="10.15" customHeight="1" x14ac:dyDescent="0.15">
      <c r="A48" s="195" t="s">
        <v>33</v>
      </c>
      <c r="B48" s="221">
        <v>22.466505686243963</v>
      </c>
      <c r="C48" s="221">
        <v>9.0231035110060027</v>
      </c>
      <c r="D48" s="221">
        <v>37.947794025223111</v>
      </c>
      <c r="E48" s="221">
        <v>29.556060988964706</v>
      </c>
      <c r="F48" s="221">
        <v>13.663787628604091</v>
      </c>
      <c r="G48" s="221">
        <v>47.51821411908265</v>
      </c>
      <c r="H48" s="272">
        <v>420.56254789647471</v>
      </c>
      <c r="I48" s="272">
        <v>347.76751081528016</v>
      </c>
      <c r="J48" s="224">
        <v>-72.79503708119455</v>
      </c>
    </row>
    <row r="49" spans="1:10" s="27" customFormat="1" ht="10.15" customHeight="1" x14ac:dyDescent="0.15">
      <c r="A49" s="195" t="s">
        <v>32</v>
      </c>
      <c r="B49" s="221">
        <v>23.060168799346584</v>
      </c>
      <c r="C49" s="221">
        <v>7.4666213113359987</v>
      </c>
      <c r="D49" s="221">
        <v>40.89892012841716</v>
      </c>
      <c r="E49" s="221">
        <v>29.846854304635762</v>
      </c>
      <c r="F49" s="221">
        <v>11.420743639921723</v>
      </c>
      <c r="G49" s="221">
        <v>50.522617479139221</v>
      </c>
      <c r="H49" s="272">
        <v>547.75672185655731</v>
      </c>
      <c r="I49" s="272">
        <v>442.37590013434101</v>
      </c>
      <c r="J49" s="224">
        <v>-105.3808217222163</v>
      </c>
    </row>
    <row r="50" spans="1:10" s="27" customFormat="1" ht="10.15" customHeight="1" x14ac:dyDescent="0.15">
      <c r="A50" s="195" t="s">
        <v>31</v>
      </c>
      <c r="B50" s="221">
        <v>20.613163126504134</v>
      </c>
      <c r="C50" s="221">
        <v>5.2668671302386771</v>
      </c>
      <c r="D50" s="221">
        <v>39.890226628895185</v>
      </c>
      <c r="E50" s="221">
        <v>28.219894128330637</v>
      </c>
      <c r="F50" s="221">
        <v>7.8991176960213085</v>
      </c>
      <c r="G50" s="221">
        <v>51.337531366886033</v>
      </c>
      <c r="H50" s="272">
        <v>757.38053842052193</v>
      </c>
      <c r="I50" s="272">
        <v>649.91475431166373</v>
      </c>
      <c r="J50" s="224">
        <v>-107.4657841088582</v>
      </c>
    </row>
    <row r="51" spans="1:10" s="27" customFormat="1" ht="10.15" customHeight="1" x14ac:dyDescent="0.15">
      <c r="A51" s="195" t="s">
        <v>30</v>
      </c>
      <c r="B51" s="221">
        <v>16.807370364395691</v>
      </c>
      <c r="C51" s="221">
        <v>5.0672672316719023</v>
      </c>
      <c r="D51" s="221">
        <v>34.778861419823087</v>
      </c>
      <c r="E51" s="221">
        <v>23.711883813426539</v>
      </c>
      <c r="F51" s="221">
        <v>6.4589845289065169</v>
      </c>
      <c r="G51" s="221">
        <v>46.917505741035157</v>
      </c>
      <c r="H51" s="272">
        <v>686.34354238207584</v>
      </c>
      <c r="I51" s="272">
        <v>726.39136277631133</v>
      </c>
      <c r="J51" s="224">
        <v>40.047820394235487</v>
      </c>
    </row>
    <row r="52" spans="1:10" s="27" customFormat="1" ht="10.15" customHeight="1" x14ac:dyDescent="0.15">
      <c r="A52" s="195" t="s">
        <v>29</v>
      </c>
      <c r="B52" s="221">
        <v>15.39302588933578</v>
      </c>
      <c r="C52" s="221">
        <v>3.1585029209732296</v>
      </c>
      <c r="D52" s="221">
        <v>34.389952153110045</v>
      </c>
      <c r="E52" s="221">
        <v>22.729013724864348</v>
      </c>
      <c r="F52" s="221">
        <v>5.5515033633195561</v>
      </c>
      <c r="G52" s="221">
        <v>47.525640525679528</v>
      </c>
      <c r="H52" s="272">
        <v>1088.8054566849496</v>
      </c>
      <c r="I52" s="272">
        <v>856.08595393629139</v>
      </c>
      <c r="J52" s="224">
        <v>-232.71950274865821</v>
      </c>
    </row>
    <row r="53" spans="1:10" s="27" customFormat="1" ht="10.15" customHeight="1" x14ac:dyDescent="0.15">
      <c r="A53" s="195" t="s">
        <v>28</v>
      </c>
      <c r="B53" s="221">
        <v>16.624685138539043</v>
      </c>
      <c r="C53" s="221">
        <v>3.3281758695161652</v>
      </c>
      <c r="D53" s="221">
        <v>38.111733298606588</v>
      </c>
      <c r="E53" s="221">
        <v>24.244636922147244</v>
      </c>
      <c r="F53" s="221">
        <v>5.3039680168452206</v>
      </c>
      <c r="G53" s="221">
        <v>51.490964163647902</v>
      </c>
      <c r="H53" s="272">
        <v>1145.1237792955662</v>
      </c>
      <c r="I53" s="272">
        <v>970.80080423023605</v>
      </c>
      <c r="J53" s="224">
        <v>-174.32297506533018</v>
      </c>
    </row>
    <row r="54" spans="1:10" s="27" customFormat="1" ht="10.15" customHeight="1" x14ac:dyDescent="0.15">
      <c r="A54" s="195" t="s">
        <v>27</v>
      </c>
      <c r="B54" s="221">
        <v>22.191762503343142</v>
      </c>
      <c r="C54" s="221">
        <v>6.1755862898376428</v>
      </c>
      <c r="D54" s="221">
        <v>42.245143803644034</v>
      </c>
      <c r="E54" s="221">
        <v>30.23083971270653</v>
      </c>
      <c r="F54" s="221">
        <v>8.8638781566717064</v>
      </c>
      <c r="G54" s="221">
        <v>54.119193689745835</v>
      </c>
      <c r="H54" s="272">
        <v>684.06693423038007</v>
      </c>
      <c r="I54" s="272">
        <v>610.55886298494681</v>
      </c>
      <c r="J54" s="224">
        <v>-73.508071245433257</v>
      </c>
    </row>
    <row r="55" spans="1:10" s="27" customFormat="1" ht="10.15" customHeight="1" x14ac:dyDescent="0.15">
      <c r="A55" s="195" t="s">
        <v>26</v>
      </c>
      <c r="B55" s="221">
        <v>16.859435998157174</v>
      </c>
      <c r="C55" s="221">
        <v>3.1681559707554832</v>
      </c>
      <c r="D55" s="221">
        <v>37.139762950484325</v>
      </c>
      <c r="E55" s="221">
        <v>26.212788845445704</v>
      </c>
      <c r="F55" s="221">
        <v>5.8631683095752871</v>
      </c>
      <c r="G55" s="221">
        <v>52.59382422802851</v>
      </c>
      <c r="H55" s="272">
        <v>1172.2832869755439</v>
      </c>
      <c r="I55" s="272">
        <v>897.02054334916875</v>
      </c>
      <c r="J55" s="224">
        <v>-275.26274362637514</v>
      </c>
    </row>
    <row r="56" spans="1:10" s="27" customFormat="1" ht="10.15" customHeight="1" x14ac:dyDescent="0.15">
      <c r="A56" s="195" t="s">
        <v>25</v>
      </c>
      <c r="B56" s="221">
        <v>16.686619200638482</v>
      </c>
      <c r="C56" s="221">
        <v>4.3980058731134326</v>
      </c>
      <c r="D56" s="221">
        <v>36.323457194303487</v>
      </c>
      <c r="E56" s="221">
        <v>24.90271003187237</v>
      </c>
      <c r="F56" s="221">
        <v>6.80802223027667</v>
      </c>
      <c r="G56" s="221">
        <v>50.20058274566108</v>
      </c>
      <c r="H56" s="272">
        <v>825.90742809966764</v>
      </c>
      <c r="I56" s="272">
        <v>737.37395454451962</v>
      </c>
      <c r="J56" s="224">
        <v>-88.533473555148021</v>
      </c>
    </row>
    <row r="57" spans="1:10" s="27" customFormat="1" ht="10.15" customHeight="1" x14ac:dyDescent="0.15">
      <c r="A57" s="195" t="s">
        <v>24</v>
      </c>
      <c r="B57" s="221">
        <v>20.716980236779044</v>
      </c>
      <c r="C57" s="221">
        <v>4.9372242958941301</v>
      </c>
      <c r="D57" s="221">
        <v>40.747321380498576</v>
      </c>
      <c r="E57" s="221">
        <v>27.977004658539002</v>
      </c>
      <c r="F57" s="221">
        <v>7.8546738251084793</v>
      </c>
      <c r="G57" s="221">
        <v>51.511762934927532</v>
      </c>
      <c r="H57" s="272">
        <v>825.30828940432514</v>
      </c>
      <c r="I57" s="272">
        <v>655.81033766499036</v>
      </c>
      <c r="J57" s="224">
        <v>-169.49795173933478</v>
      </c>
    </row>
    <row r="58" spans="1:10" s="27" customFormat="1" ht="10.15" customHeight="1" x14ac:dyDescent="0.15">
      <c r="A58" s="195" t="s">
        <v>23</v>
      </c>
      <c r="B58" s="221">
        <v>18.17257754554262</v>
      </c>
      <c r="C58" s="221">
        <v>3.8993505611260559</v>
      </c>
      <c r="D58" s="221">
        <v>38.250133781820963</v>
      </c>
      <c r="E58" s="221">
        <v>26.180850084611951</v>
      </c>
      <c r="F58" s="221">
        <v>6.6294090932028054</v>
      </c>
      <c r="G58" s="221">
        <v>51.191801823610106</v>
      </c>
      <c r="H58" s="272">
        <v>980.936009271633</v>
      </c>
      <c r="I58" s="272">
        <v>772.19253034327801</v>
      </c>
      <c r="J58" s="224">
        <v>-208.74347892835499</v>
      </c>
    </row>
    <row r="59" spans="1:10" s="27" customFormat="1" ht="10.15" customHeight="1" x14ac:dyDescent="0.15">
      <c r="A59" s="195" t="s">
        <v>22</v>
      </c>
      <c r="B59" s="221">
        <v>16.331216515317625</v>
      </c>
      <c r="C59" s="221">
        <v>2.8774741787281082</v>
      </c>
      <c r="D59" s="221">
        <v>36.413323708363407</v>
      </c>
      <c r="E59" s="221">
        <v>23.67126656647083</v>
      </c>
      <c r="F59" s="221">
        <v>5.0071403070332021</v>
      </c>
      <c r="G59" s="221">
        <v>48.825180433039293</v>
      </c>
      <c r="H59" s="272">
        <v>1265.4613541817675</v>
      </c>
      <c r="I59" s="272">
        <v>975.11109014576164</v>
      </c>
      <c r="J59" s="224">
        <v>-290.35026403600591</v>
      </c>
    </row>
    <row r="60" spans="1:10" s="27" customFormat="1" ht="10.15" customHeight="1" x14ac:dyDescent="0.15">
      <c r="A60" s="195" t="s">
        <v>21</v>
      </c>
      <c r="B60" s="221">
        <v>18.383886742126322</v>
      </c>
      <c r="C60" s="221">
        <v>4.3463630755425937</v>
      </c>
      <c r="D60" s="221">
        <v>40.317209954433928</v>
      </c>
      <c r="E60" s="221">
        <v>25.732747959436065</v>
      </c>
      <c r="F60" s="221">
        <v>7.2158940397350992</v>
      </c>
      <c r="G60" s="221">
        <v>51.681639319919817</v>
      </c>
      <c r="H60" s="272">
        <v>927.60796219033739</v>
      </c>
      <c r="I60" s="272">
        <v>716.21948763838952</v>
      </c>
      <c r="J60" s="224">
        <v>-211.38847455194787</v>
      </c>
    </row>
    <row r="61" spans="1:10" s="27" customFormat="1" ht="10.15" customHeight="1" x14ac:dyDescent="0.15">
      <c r="A61" s="195" t="s">
        <v>20</v>
      </c>
      <c r="B61" s="221">
        <v>18.543166555750499</v>
      </c>
      <c r="C61" s="221">
        <v>5.095541401273886</v>
      </c>
      <c r="D61" s="221">
        <v>36.362357574905054</v>
      </c>
      <c r="E61" s="221">
        <v>26.464883625969783</v>
      </c>
      <c r="F61" s="221">
        <v>7.4709933025186306</v>
      </c>
      <c r="G61" s="221">
        <v>48.859971082193304</v>
      </c>
      <c r="H61" s="272">
        <v>713.6112674075116</v>
      </c>
      <c r="I61" s="272">
        <v>653.99564828577172</v>
      </c>
      <c r="J61" s="224">
        <v>-59.615619121739883</v>
      </c>
    </row>
    <row r="62" spans="1:10" s="41" customFormat="1" ht="10.15" customHeight="1" x14ac:dyDescent="0.15">
      <c r="A62" s="351" t="s">
        <v>53</v>
      </c>
      <c r="B62" s="372">
        <v>18.789555558933664</v>
      </c>
      <c r="C62" s="372">
        <v>4.9000639138771378</v>
      </c>
      <c r="D62" s="372">
        <v>38.18556050054341</v>
      </c>
      <c r="E62" s="372">
        <v>26.333465076483414</v>
      </c>
      <c r="F62" s="372">
        <v>7.6275438545510905</v>
      </c>
      <c r="G62" s="372">
        <v>50.187628616390271</v>
      </c>
      <c r="H62" s="272">
        <v>779.28698832683961</v>
      </c>
      <c r="I62" s="272">
        <v>657.97889298853465</v>
      </c>
      <c r="J62" s="224">
        <v>-121.30809533830495</v>
      </c>
    </row>
    <row r="63" spans="1:10" s="27" customFormat="1" ht="3" customHeight="1" x14ac:dyDescent="0.15">
      <c r="A63" s="195"/>
      <c r="B63" s="221"/>
      <c r="C63" s="221"/>
      <c r="D63" s="221"/>
      <c r="E63" s="221"/>
      <c r="F63" s="221"/>
      <c r="G63" s="221"/>
      <c r="H63" s="272"/>
      <c r="I63" s="272"/>
      <c r="J63" s="224"/>
    </row>
    <row r="64" spans="1:10" s="41" customFormat="1" ht="10.15" customHeight="1" x14ac:dyDescent="0.15">
      <c r="A64" s="371" t="s">
        <v>19</v>
      </c>
      <c r="B64" s="372">
        <v>20.303497426854385</v>
      </c>
      <c r="C64" s="372">
        <v>5.605851515774158</v>
      </c>
      <c r="D64" s="372">
        <v>39.144428615031138</v>
      </c>
      <c r="E64" s="372">
        <v>27.361818894551153</v>
      </c>
      <c r="F64" s="372">
        <v>8.665212480969716</v>
      </c>
      <c r="G64" s="372">
        <v>49.796234572100161</v>
      </c>
      <c r="H64" s="373">
        <v>698.27801369486258</v>
      </c>
      <c r="I64" s="373">
        <v>574.66836135249059</v>
      </c>
      <c r="J64" s="355">
        <v>-123.60965234237199</v>
      </c>
    </row>
    <row r="65" spans="1:10" s="27" customFormat="1" ht="6" customHeight="1" x14ac:dyDescent="0.15">
      <c r="A65" s="245"/>
      <c r="B65" s="220"/>
      <c r="C65" s="221"/>
      <c r="D65" s="221"/>
      <c r="E65" s="183"/>
      <c r="F65" s="195"/>
      <c r="G65" s="195"/>
      <c r="H65" s="195"/>
      <c r="I65" s="195"/>
      <c r="J65" s="221"/>
    </row>
    <row r="66" spans="1:10" s="27" customFormat="1" ht="51" customHeight="1" x14ac:dyDescent="0.15">
      <c r="A66" s="433" t="s">
        <v>298</v>
      </c>
      <c r="B66" s="434"/>
      <c r="C66" s="434"/>
      <c r="D66" s="434"/>
      <c r="E66" s="434"/>
      <c r="F66" s="434"/>
      <c r="G66" s="434"/>
      <c r="H66" s="434"/>
      <c r="I66" s="434"/>
      <c r="J66" s="434"/>
    </row>
    <row r="67" spans="1:10" s="27" customFormat="1" ht="6" customHeight="1" x14ac:dyDescent="0.15">
      <c r="A67" s="195"/>
      <c r="B67" s="220"/>
      <c r="C67" s="220"/>
      <c r="D67" s="221"/>
      <c r="E67" s="195"/>
      <c r="F67" s="195"/>
      <c r="G67" s="195"/>
      <c r="H67" s="195"/>
      <c r="I67" s="195"/>
      <c r="J67" s="195"/>
    </row>
    <row r="68" spans="1:10" s="27" customFormat="1" ht="20.25" customHeight="1" x14ac:dyDescent="0.15">
      <c r="A68" s="520" t="s">
        <v>357</v>
      </c>
      <c r="B68" s="521"/>
      <c r="C68" s="521"/>
      <c r="D68" s="521"/>
      <c r="E68" s="521"/>
      <c r="F68" s="521"/>
      <c r="G68" s="521"/>
      <c r="H68" s="521"/>
      <c r="I68" s="521"/>
      <c r="J68" s="521"/>
    </row>
    <row r="69" spans="1:10" s="27" customFormat="1" ht="9" x14ac:dyDescent="0.15">
      <c r="B69" s="28"/>
      <c r="C69" s="28"/>
      <c r="D69" s="29"/>
    </row>
    <row r="70" spans="1:10" s="27" customFormat="1" ht="9" x14ac:dyDescent="0.15">
      <c r="B70" s="28"/>
      <c r="C70" s="28"/>
      <c r="D70" s="29"/>
    </row>
    <row r="71" spans="1:10" s="27" customFormat="1" ht="9" x14ac:dyDescent="0.15">
      <c r="B71" s="28"/>
      <c r="C71" s="28"/>
      <c r="D71" s="29"/>
    </row>
    <row r="72" spans="1:10" s="27" customFormat="1" ht="9" x14ac:dyDescent="0.15">
      <c r="B72" s="28"/>
      <c r="C72" s="28"/>
      <c r="D72" s="29"/>
    </row>
    <row r="73" spans="1:10" s="27" customFormat="1" ht="9" x14ac:dyDescent="0.15">
      <c r="B73" s="28"/>
      <c r="C73" s="28"/>
      <c r="D73" s="29"/>
    </row>
    <row r="74" spans="1:10" s="27" customFormat="1" ht="9" x14ac:dyDescent="0.15">
      <c r="B74" s="28"/>
      <c r="C74" s="28"/>
      <c r="D74" s="29"/>
    </row>
    <row r="75" spans="1:10" s="27" customFormat="1" ht="9" x14ac:dyDescent="0.15">
      <c r="B75" s="28"/>
      <c r="C75" s="28"/>
      <c r="D75" s="29"/>
    </row>
    <row r="76" spans="1:10" s="27" customFormat="1" ht="9" x14ac:dyDescent="0.15">
      <c r="B76" s="28"/>
      <c r="C76" s="28"/>
      <c r="D76" s="29"/>
    </row>
    <row r="77" spans="1:10" s="27" customFormat="1" ht="9" x14ac:dyDescent="0.15">
      <c r="B77" s="28"/>
      <c r="C77" s="28"/>
      <c r="D77" s="29"/>
    </row>
    <row r="78" spans="1:10" s="27" customFormat="1" ht="9" x14ac:dyDescent="0.15">
      <c r="B78" s="28"/>
      <c r="C78" s="28"/>
      <c r="D78" s="29"/>
    </row>
    <row r="79" spans="1:10" s="27" customFormat="1" ht="9" x14ac:dyDescent="0.15">
      <c r="B79" s="28"/>
      <c r="C79" s="28"/>
      <c r="D79" s="29"/>
    </row>
    <row r="80" spans="1:10" s="27" customFormat="1" ht="9" x14ac:dyDescent="0.15">
      <c r="B80" s="28"/>
      <c r="C80" s="28"/>
      <c r="D80" s="29"/>
    </row>
    <row r="81" spans="2:4" s="27" customFormat="1" ht="9" x14ac:dyDescent="0.15">
      <c r="B81" s="28"/>
      <c r="C81" s="28"/>
      <c r="D81" s="29"/>
    </row>
    <row r="82" spans="2:4" s="27" customFormat="1" ht="9" x14ac:dyDescent="0.15">
      <c r="B82" s="28"/>
      <c r="C82" s="28"/>
      <c r="D82" s="29"/>
    </row>
    <row r="83" spans="2:4" s="27" customFormat="1" ht="9" x14ac:dyDescent="0.15">
      <c r="B83" s="28"/>
      <c r="C83" s="28"/>
      <c r="D83" s="29"/>
    </row>
    <row r="84" spans="2:4" s="27" customFormat="1" ht="9" x14ac:dyDescent="0.15">
      <c r="B84" s="28"/>
      <c r="C84" s="28"/>
      <c r="D84" s="29"/>
    </row>
    <row r="85" spans="2:4" s="27" customFormat="1" ht="9" x14ac:dyDescent="0.15">
      <c r="B85" s="28"/>
      <c r="C85" s="28"/>
      <c r="D85" s="29"/>
    </row>
    <row r="86" spans="2:4" s="27" customFormat="1" ht="9" x14ac:dyDescent="0.15">
      <c r="B86" s="28"/>
      <c r="C86" s="28"/>
      <c r="D86" s="29"/>
    </row>
    <row r="87" spans="2:4" s="27" customFormat="1" ht="9" x14ac:dyDescent="0.15">
      <c r="B87" s="28"/>
      <c r="C87" s="28"/>
      <c r="D87" s="29"/>
    </row>
    <row r="88" spans="2:4" s="27" customFormat="1" ht="9" x14ac:dyDescent="0.15">
      <c r="B88" s="28"/>
      <c r="C88" s="28"/>
      <c r="D88" s="29"/>
    </row>
    <row r="89" spans="2:4" s="27" customFormat="1" ht="9" x14ac:dyDescent="0.15">
      <c r="B89" s="28"/>
      <c r="C89" s="28"/>
      <c r="D89" s="29"/>
    </row>
    <row r="90" spans="2:4" s="27" customFormat="1" ht="9" x14ac:dyDescent="0.15">
      <c r="B90" s="28"/>
      <c r="C90" s="28"/>
      <c r="D90" s="29"/>
    </row>
    <row r="91" spans="2:4" s="27" customFormat="1" ht="9" x14ac:dyDescent="0.15">
      <c r="B91" s="28"/>
      <c r="C91" s="28"/>
      <c r="D91" s="29"/>
    </row>
    <row r="92" spans="2:4" s="27" customFormat="1" ht="9" x14ac:dyDescent="0.15">
      <c r="B92" s="28"/>
      <c r="C92" s="28"/>
      <c r="D92" s="29"/>
    </row>
    <row r="93" spans="2:4" s="27" customFormat="1" ht="9" x14ac:dyDescent="0.15">
      <c r="B93" s="28"/>
      <c r="C93" s="28"/>
      <c r="D93" s="29"/>
    </row>
    <row r="94" spans="2:4" s="27" customFormat="1" ht="9" x14ac:dyDescent="0.15">
      <c r="B94" s="28"/>
      <c r="C94" s="28"/>
      <c r="D94" s="29"/>
    </row>
    <row r="95" spans="2:4" s="27" customFormat="1" ht="9" x14ac:dyDescent="0.15">
      <c r="B95" s="28"/>
      <c r="C95" s="28"/>
      <c r="D95" s="29"/>
    </row>
    <row r="96" spans="2:4" s="27" customFormat="1" ht="9" x14ac:dyDescent="0.15">
      <c r="B96" s="28"/>
      <c r="C96" s="28"/>
      <c r="D96" s="29"/>
    </row>
    <row r="97" spans="2:4" s="27" customFormat="1" ht="9" x14ac:dyDescent="0.15">
      <c r="B97" s="28"/>
      <c r="C97" s="28"/>
      <c r="D97" s="29"/>
    </row>
    <row r="98" spans="2:4" s="27" customFormat="1" ht="9" x14ac:dyDescent="0.15">
      <c r="B98" s="28"/>
      <c r="C98" s="28"/>
      <c r="D98" s="29"/>
    </row>
    <row r="99" spans="2:4" s="27" customFormat="1" ht="9" x14ac:dyDescent="0.15">
      <c r="B99" s="28"/>
      <c r="C99" s="28"/>
      <c r="D99" s="29"/>
    </row>
    <row r="100" spans="2:4" s="27" customFormat="1" ht="9" x14ac:dyDescent="0.15">
      <c r="B100" s="28"/>
      <c r="C100" s="28"/>
      <c r="D100" s="29"/>
    </row>
    <row r="101" spans="2:4" s="27" customFormat="1" ht="9" x14ac:dyDescent="0.15">
      <c r="B101" s="28"/>
      <c r="C101" s="28"/>
      <c r="D101" s="29"/>
    </row>
    <row r="102" spans="2:4" s="27" customFormat="1" ht="9" x14ac:dyDescent="0.15">
      <c r="B102" s="28"/>
      <c r="C102" s="28"/>
      <c r="D102" s="29"/>
    </row>
    <row r="103" spans="2:4" s="27" customFormat="1" ht="9" x14ac:dyDescent="0.15">
      <c r="B103" s="28"/>
      <c r="C103" s="28"/>
      <c r="D103" s="29"/>
    </row>
    <row r="104" spans="2:4" s="27" customFormat="1" ht="9" x14ac:dyDescent="0.15">
      <c r="B104" s="28"/>
      <c r="C104" s="28"/>
      <c r="D104" s="29"/>
    </row>
    <row r="105" spans="2:4" s="27" customFormat="1" ht="9" x14ac:dyDescent="0.15">
      <c r="B105" s="28"/>
      <c r="C105" s="28"/>
      <c r="D105" s="29"/>
    </row>
    <row r="106" spans="2:4" s="27" customFormat="1" ht="9" x14ac:dyDescent="0.15">
      <c r="B106" s="28"/>
      <c r="C106" s="28"/>
      <c r="D106" s="29"/>
    </row>
    <row r="107" spans="2:4" s="27" customFormat="1" ht="9" x14ac:dyDescent="0.15">
      <c r="B107" s="28"/>
      <c r="C107" s="28"/>
      <c r="D107" s="29"/>
    </row>
    <row r="108" spans="2:4" s="27" customFormat="1" ht="9" x14ac:dyDescent="0.15">
      <c r="B108" s="28"/>
      <c r="C108" s="28"/>
      <c r="D108" s="29"/>
    </row>
    <row r="109" spans="2:4" s="27" customFormat="1" ht="9" x14ac:dyDescent="0.15">
      <c r="B109" s="28"/>
      <c r="C109" s="28"/>
      <c r="D109" s="29"/>
    </row>
    <row r="110" spans="2:4" s="27" customFormat="1" ht="9" x14ac:dyDescent="0.15">
      <c r="B110" s="28"/>
      <c r="C110" s="28"/>
      <c r="D110" s="29"/>
    </row>
    <row r="111" spans="2:4" s="27" customFormat="1" ht="9" x14ac:dyDescent="0.15">
      <c r="B111" s="28"/>
      <c r="C111" s="28"/>
      <c r="D111" s="29"/>
    </row>
    <row r="112" spans="2:4" s="27" customFormat="1" ht="9" x14ac:dyDescent="0.15">
      <c r="B112" s="28"/>
      <c r="C112" s="28"/>
      <c r="D112" s="29"/>
    </row>
    <row r="113" spans="2:4" s="27" customFormat="1" ht="9" x14ac:dyDescent="0.15">
      <c r="B113" s="28"/>
      <c r="C113" s="28"/>
      <c r="D113" s="29"/>
    </row>
    <row r="114" spans="2:4" s="27" customFormat="1" ht="9" x14ac:dyDescent="0.15">
      <c r="B114" s="28"/>
      <c r="C114" s="28"/>
      <c r="D114" s="29"/>
    </row>
    <row r="115" spans="2:4" s="27" customFormat="1" ht="9" x14ac:dyDescent="0.15">
      <c r="B115" s="28"/>
      <c r="C115" s="28"/>
      <c r="D115" s="29"/>
    </row>
    <row r="116" spans="2:4" s="27" customFormat="1" ht="9" x14ac:dyDescent="0.15">
      <c r="B116" s="28"/>
      <c r="C116" s="28"/>
      <c r="D116" s="29"/>
    </row>
    <row r="117" spans="2:4" s="27" customFormat="1" ht="9" x14ac:dyDescent="0.15">
      <c r="B117" s="28"/>
      <c r="C117" s="28"/>
      <c r="D117" s="29"/>
    </row>
    <row r="118" spans="2:4" s="27" customFormat="1" ht="9" x14ac:dyDescent="0.15">
      <c r="B118" s="28"/>
      <c r="C118" s="28"/>
      <c r="D118" s="29"/>
    </row>
    <row r="119" spans="2:4" s="27" customFormat="1" ht="9" x14ac:dyDescent="0.15">
      <c r="B119" s="28"/>
      <c r="C119" s="28"/>
      <c r="D119" s="29"/>
    </row>
    <row r="120" spans="2:4" s="27" customFormat="1" ht="9" x14ac:dyDescent="0.15">
      <c r="B120" s="28"/>
      <c r="C120" s="28"/>
      <c r="D120" s="29"/>
    </row>
    <row r="121" spans="2:4" s="27" customFormat="1" ht="9" x14ac:dyDescent="0.15">
      <c r="B121" s="28"/>
      <c r="C121" s="28"/>
      <c r="D121" s="29"/>
    </row>
    <row r="122" spans="2:4" s="27" customFormat="1" ht="9" x14ac:dyDescent="0.15">
      <c r="B122" s="28"/>
      <c r="C122" s="28"/>
      <c r="D122" s="29"/>
    </row>
    <row r="123" spans="2:4" s="27" customFormat="1" ht="9" x14ac:dyDescent="0.15">
      <c r="B123" s="28"/>
      <c r="C123" s="28"/>
      <c r="D123" s="29"/>
    </row>
    <row r="124" spans="2:4" s="27" customFormat="1" ht="9" x14ac:dyDescent="0.15">
      <c r="B124" s="28"/>
      <c r="C124" s="28"/>
      <c r="D124" s="29"/>
    </row>
    <row r="125" spans="2:4" s="27" customFormat="1" ht="9" x14ac:dyDescent="0.15">
      <c r="B125" s="28"/>
      <c r="C125" s="28"/>
      <c r="D125" s="29"/>
    </row>
    <row r="126" spans="2:4" s="27" customFormat="1" ht="9" x14ac:dyDescent="0.15">
      <c r="B126" s="28"/>
      <c r="C126" s="28"/>
      <c r="D126" s="29"/>
    </row>
    <row r="127" spans="2:4" s="27" customFormat="1" ht="9" x14ac:dyDescent="0.15">
      <c r="B127" s="28"/>
      <c r="C127" s="28"/>
      <c r="D127" s="29"/>
    </row>
    <row r="128" spans="2:4" s="27" customFormat="1" ht="9" x14ac:dyDescent="0.15">
      <c r="B128" s="28"/>
      <c r="C128" s="28"/>
      <c r="D128" s="29"/>
    </row>
    <row r="129" spans="2:4" s="27" customFormat="1" ht="9" x14ac:dyDescent="0.15">
      <c r="B129" s="28"/>
      <c r="C129" s="28"/>
      <c r="D129" s="29"/>
    </row>
    <row r="130" spans="2:4" s="27" customFormat="1" ht="9" x14ac:dyDescent="0.15">
      <c r="B130" s="28"/>
      <c r="C130" s="28"/>
      <c r="D130" s="29"/>
    </row>
    <row r="131" spans="2:4" s="27" customFormat="1" ht="9" x14ac:dyDescent="0.15">
      <c r="B131" s="28"/>
      <c r="C131" s="28"/>
      <c r="D131" s="29"/>
    </row>
    <row r="132" spans="2:4" s="27" customFormat="1" ht="9" x14ac:dyDescent="0.15">
      <c r="B132" s="28"/>
      <c r="C132" s="28"/>
      <c r="D132" s="29"/>
    </row>
    <row r="133" spans="2:4" s="27" customFormat="1" ht="9" x14ac:dyDescent="0.15">
      <c r="B133" s="28"/>
      <c r="C133" s="28"/>
      <c r="D133" s="29"/>
    </row>
    <row r="134" spans="2:4" s="27" customFormat="1" ht="9" x14ac:dyDescent="0.15">
      <c r="B134" s="28"/>
      <c r="C134" s="28"/>
      <c r="D134" s="29"/>
    </row>
    <row r="135" spans="2:4" s="27" customFormat="1" ht="9" x14ac:dyDescent="0.15">
      <c r="B135" s="28"/>
      <c r="C135" s="28"/>
      <c r="D135" s="29"/>
    </row>
    <row r="136" spans="2:4" s="27" customFormat="1" ht="9" x14ac:dyDescent="0.15">
      <c r="B136" s="28"/>
      <c r="C136" s="28"/>
      <c r="D136" s="29"/>
    </row>
    <row r="137" spans="2:4" s="27" customFormat="1" ht="9" x14ac:dyDescent="0.15">
      <c r="B137" s="28"/>
      <c r="C137" s="28"/>
      <c r="D137" s="29"/>
    </row>
    <row r="138" spans="2:4" s="27" customFormat="1" ht="9" x14ac:dyDescent="0.15">
      <c r="B138" s="28"/>
      <c r="C138" s="28"/>
      <c r="D138" s="29"/>
    </row>
    <row r="139" spans="2:4" s="27" customFormat="1" ht="9" x14ac:dyDescent="0.15">
      <c r="B139" s="28"/>
      <c r="C139" s="28"/>
      <c r="D139" s="29"/>
    </row>
  </sheetData>
  <mergeCells count="11">
    <mergeCell ref="A66:J66"/>
    <mergeCell ref="A68:J68"/>
    <mergeCell ref="A1:J1"/>
    <mergeCell ref="A3:A6"/>
    <mergeCell ref="B3:G3"/>
    <mergeCell ref="H3:J4"/>
    <mergeCell ref="B4:D4"/>
    <mergeCell ref="E4:G4"/>
    <mergeCell ref="H5:H6"/>
    <mergeCell ref="I5:I6"/>
    <mergeCell ref="B6:G6"/>
  </mergeCells>
  <pageMargins left="0.78740157499999996" right="0.78740157499999996" top="0.984251969" bottom="0.984251969" header="0.5" footer="0.5"/>
  <pageSetup paperSize="9" firstPageNumber="0" fitToWidth="0"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4"/>
  <dimension ref="A1:M141"/>
  <sheetViews>
    <sheetView zoomScaleNormal="100" workbookViewId="0">
      <selection sqref="A1:J1"/>
    </sheetView>
  </sheetViews>
  <sheetFormatPr baseColWidth="10" defaultColWidth="9.140625" defaultRowHeight="13.5" x14ac:dyDescent="0.25"/>
  <cols>
    <col min="1" max="1" width="19.28515625" style="96" customWidth="1"/>
    <col min="2" max="3" width="6.7109375" style="109" customWidth="1"/>
    <col min="4" max="4" width="6.7109375" style="110" customWidth="1"/>
    <col min="5" max="9" width="6.7109375" style="96" customWidth="1"/>
    <col min="10" max="10" width="7.5703125" style="96" bestFit="1" customWidth="1"/>
    <col min="11" max="256" width="9.140625" style="96"/>
    <col min="257" max="257" width="19.28515625" style="96" customWidth="1"/>
    <col min="258" max="266" width="6.7109375" style="96" customWidth="1"/>
    <col min="267" max="512" width="9.140625" style="96"/>
    <col min="513" max="513" width="19.28515625" style="96" customWidth="1"/>
    <col min="514" max="522" width="6.7109375" style="96" customWidth="1"/>
    <col min="523" max="768" width="9.140625" style="96"/>
    <col min="769" max="769" width="19.28515625" style="96" customWidth="1"/>
    <col min="770" max="778" width="6.7109375" style="96" customWidth="1"/>
    <col min="779" max="1024" width="9.140625" style="96"/>
    <col min="1025" max="1025" width="19.28515625" style="96" customWidth="1"/>
    <col min="1026" max="1034" width="6.7109375" style="96" customWidth="1"/>
    <col min="1035" max="1280" width="9.140625" style="96"/>
    <col min="1281" max="1281" width="19.28515625" style="96" customWidth="1"/>
    <col min="1282" max="1290" width="6.7109375" style="96" customWidth="1"/>
    <col min="1291" max="1536" width="9.140625" style="96"/>
    <col min="1537" max="1537" width="19.28515625" style="96" customWidth="1"/>
    <col min="1538" max="1546" width="6.7109375" style="96" customWidth="1"/>
    <col min="1547" max="1792" width="9.140625" style="96"/>
    <col min="1793" max="1793" width="19.28515625" style="96" customWidth="1"/>
    <col min="1794" max="1802" width="6.7109375" style="96" customWidth="1"/>
    <col min="1803" max="2048" width="9.140625" style="96"/>
    <col min="2049" max="2049" width="19.28515625" style="96" customWidth="1"/>
    <col min="2050" max="2058" width="6.7109375" style="96" customWidth="1"/>
    <col min="2059" max="2304" width="9.140625" style="96"/>
    <col min="2305" max="2305" width="19.28515625" style="96" customWidth="1"/>
    <col min="2306" max="2314" width="6.7109375" style="96" customWidth="1"/>
    <col min="2315" max="2560" width="9.140625" style="96"/>
    <col min="2561" max="2561" width="19.28515625" style="96" customWidth="1"/>
    <col min="2562" max="2570" width="6.7109375" style="96" customWidth="1"/>
    <col min="2571" max="2816" width="9.140625" style="96"/>
    <col min="2817" max="2817" width="19.28515625" style="96" customWidth="1"/>
    <col min="2818" max="2826" width="6.7109375" style="96" customWidth="1"/>
    <col min="2827" max="3072" width="9.140625" style="96"/>
    <col min="3073" max="3073" width="19.28515625" style="96" customWidth="1"/>
    <col min="3074" max="3082" width="6.7109375" style="96" customWidth="1"/>
    <col min="3083" max="3328" width="9.140625" style="96"/>
    <col min="3329" max="3329" width="19.28515625" style="96" customWidth="1"/>
    <col min="3330" max="3338" width="6.7109375" style="96" customWidth="1"/>
    <col min="3339" max="3584" width="9.140625" style="96"/>
    <col min="3585" max="3585" width="19.28515625" style="96" customWidth="1"/>
    <col min="3586" max="3594" width="6.7109375" style="96" customWidth="1"/>
    <col min="3595" max="3840" width="9.140625" style="96"/>
    <col min="3841" max="3841" width="19.28515625" style="96" customWidth="1"/>
    <col min="3842" max="3850" width="6.7109375" style="96" customWidth="1"/>
    <col min="3851" max="4096" width="9.140625" style="96"/>
    <col min="4097" max="4097" width="19.28515625" style="96" customWidth="1"/>
    <col min="4098" max="4106" width="6.7109375" style="96" customWidth="1"/>
    <col min="4107" max="4352" width="9.140625" style="96"/>
    <col min="4353" max="4353" width="19.28515625" style="96" customWidth="1"/>
    <col min="4354" max="4362" width="6.7109375" style="96" customWidth="1"/>
    <col min="4363" max="4608" width="9.140625" style="96"/>
    <col min="4609" max="4609" width="19.28515625" style="96" customWidth="1"/>
    <col min="4610" max="4618" width="6.7109375" style="96" customWidth="1"/>
    <col min="4619" max="4864" width="9.140625" style="96"/>
    <col min="4865" max="4865" width="19.28515625" style="96" customWidth="1"/>
    <col min="4866" max="4874" width="6.7109375" style="96" customWidth="1"/>
    <col min="4875" max="5120" width="9.140625" style="96"/>
    <col min="5121" max="5121" width="19.28515625" style="96" customWidth="1"/>
    <col min="5122" max="5130" width="6.7109375" style="96" customWidth="1"/>
    <col min="5131" max="5376" width="9.140625" style="96"/>
    <col min="5377" max="5377" width="19.28515625" style="96" customWidth="1"/>
    <col min="5378" max="5386" width="6.7109375" style="96" customWidth="1"/>
    <col min="5387" max="5632" width="9.140625" style="96"/>
    <col min="5633" max="5633" width="19.28515625" style="96" customWidth="1"/>
    <col min="5634" max="5642" width="6.7109375" style="96" customWidth="1"/>
    <col min="5643" max="5888" width="9.140625" style="96"/>
    <col min="5889" max="5889" width="19.28515625" style="96" customWidth="1"/>
    <col min="5890" max="5898" width="6.7109375" style="96" customWidth="1"/>
    <col min="5899" max="6144" width="9.140625" style="96"/>
    <col min="6145" max="6145" width="19.28515625" style="96" customWidth="1"/>
    <col min="6146" max="6154" width="6.7109375" style="96" customWidth="1"/>
    <col min="6155" max="6400" width="9.140625" style="96"/>
    <col min="6401" max="6401" width="19.28515625" style="96" customWidth="1"/>
    <col min="6402" max="6410" width="6.7109375" style="96" customWidth="1"/>
    <col min="6411" max="6656" width="9.140625" style="96"/>
    <col min="6657" max="6657" width="19.28515625" style="96" customWidth="1"/>
    <col min="6658" max="6666" width="6.7109375" style="96" customWidth="1"/>
    <col min="6667" max="6912" width="9.140625" style="96"/>
    <col min="6913" max="6913" width="19.28515625" style="96" customWidth="1"/>
    <col min="6914" max="6922" width="6.7109375" style="96" customWidth="1"/>
    <col min="6923" max="7168" width="9.140625" style="96"/>
    <col min="7169" max="7169" width="19.28515625" style="96" customWidth="1"/>
    <col min="7170" max="7178" width="6.7109375" style="96" customWidth="1"/>
    <col min="7179" max="7424" width="9.140625" style="96"/>
    <col min="7425" max="7425" width="19.28515625" style="96" customWidth="1"/>
    <col min="7426" max="7434" width="6.7109375" style="96" customWidth="1"/>
    <col min="7435" max="7680" width="9.140625" style="96"/>
    <col min="7681" max="7681" width="19.28515625" style="96" customWidth="1"/>
    <col min="7682" max="7690" width="6.7109375" style="96" customWidth="1"/>
    <col min="7691" max="7936" width="9.140625" style="96"/>
    <col min="7937" max="7937" width="19.28515625" style="96" customWidth="1"/>
    <col min="7938" max="7946" width="6.7109375" style="96" customWidth="1"/>
    <col min="7947" max="8192" width="9.140625" style="96"/>
    <col min="8193" max="8193" width="19.28515625" style="96" customWidth="1"/>
    <col min="8194" max="8202" width="6.7109375" style="96" customWidth="1"/>
    <col min="8203" max="8448" width="9.140625" style="96"/>
    <col min="8449" max="8449" width="19.28515625" style="96" customWidth="1"/>
    <col min="8450" max="8458" width="6.7109375" style="96" customWidth="1"/>
    <col min="8459" max="8704" width="9.140625" style="96"/>
    <col min="8705" max="8705" width="19.28515625" style="96" customWidth="1"/>
    <col min="8706" max="8714" width="6.7109375" style="96" customWidth="1"/>
    <col min="8715" max="8960" width="9.140625" style="96"/>
    <col min="8961" max="8961" width="19.28515625" style="96" customWidth="1"/>
    <col min="8962" max="8970" width="6.7109375" style="96" customWidth="1"/>
    <col min="8971" max="9216" width="9.140625" style="96"/>
    <col min="9217" max="9217" width="19.28515625" style="96" customWidth="1"/>
    <col min="9218" max="9226" width="6.7109375" style="96" customWidth="1"/>
    <col min="9227" max="9472" width="9.140625" style="96"/>
    <col min="9473" max="9473" width="19.28515625" style="96" customWidth="1"/>
    <col min="9474" max="9482" width="6.7109375" style="96" customWidth="1"/>
    <col min="9483" max="9728" width="9.140625" style="96"/>
    <col min="9729" max="9729" width="19.28515625" style="96" customWidth="1"/>
    <col min="9730" max="9738" width="6.7109375" style="96" customWidth="1"/>
    <col min="9739" max="9984" width="9.140625" style="96"/>
    <col min="9985" max="9985" width="19.28515625" style="96" customWidth="1"/>
    <col min="9986" max="9994" width="6.7109375" style="96" customWidth="1"/>
    <col min="9995" max="10240" width="9.140625" style="96"/>
    <col min="10241" max="10241" width="19.28515625" style="96" customWidth="1"/>
    <col min="10242" max="10250" width="6.7109375" style="96" customWidth="1"/>
    <col min="10251" max="10496" width="9.140625" style="96"/>
    <col min="10497" max="10497" width="19.28515625" style="96" customWidth="1"/>
    <col min="10498" max="10506" width="6.7109375" style="96" customWidth="1"/>
    <col min="10507" max="10752" width="9.140625" style="96"/>
    <col min="10753" max="10753" width="19.28515625" style="96" customWidth="1"/>
    <col min="10754" max="10762" width="6.7109375" style="96" customWidth="1"/>
    <col min="10763" max="11008" width="9.140625" style="96"/>
    <col min="11009" max="11009" width="19.28515625" style="96" customWidth="1"/>
    <col min="11010" max="11018" width="6.7109375" style="96" customWidth="1"/>
    <col min="11019" max="11264" width="9.140625" style="96"/>
    <col min="11265" max="11265" width="19.28515625" style="96" customWidth="1"/>
    <col min="11266" max="11274" width="6.7109375" style="96" customWidth="1"/>
    <col min="11275" max="11520" width="9.140625" style="96"/>
    <col min="11521" max="11521" width="19.28515625" style="96" customWidth="1"/>
    <col min="11522" max="11530" width="6.7109375" style="96" customWidth="1"/>
    <col min="11531" max="11776" width="9.140625" style="96"/>
    <col min="11777" max="11777" width="19.28515625" style="96" customWidth="1"/>
    <col min="11778" max="11786" width="6.7109375" style="96" customWidth="1"/>
    <col min="11787" max="12032" width="9.140625" style="96"/>
    <col min="12033" max="12033" width="19.28515625" style="96" customWidth="1"/>
    <col min="12034" max="12042" width="6.7109375" style="96" customWidth="1"/>
    <col min="12043" max="12288" width="9.140625" style="96"/>
    <col min="12289" max="12289" width="19.28515625" style="96" customWidth="1"/>
    <col min="12290" max="12298" width="6.7109375" style="96" customWidth="1"/>
    <col min="12299" max="12544" width="9.140625" style="96"/>
    <col min="12545" max="12545" width="19.28515625" style="96" customWidth="1"/>
    <col min="12546" max="12554" width="6.7109375" style="96" customWidth="1"/>
    <col min="12555" max="12800" width="9.140625" style="96"/>
    <col min="12801" max="12801" width="19.28515625" style="96" customWidth="1"/>
    <col min="12802" max="12810" width="6.7109375" style="96" customWidth="1"/>
    <col min="12811" max="13056" width="9.140625" style="96"/>
    <col min="13057" max="13057" width="19.28515625" style="96" customWidth="1"/>
    <col min="13058" max="13066" width="6.7109375" style="96" customWidth="1"/>
    <col min="13067" max="13312" width="9.140625" style="96"/>
    <col min="13313" max="13313" width="19.28515625" style="96" customWidth="1"/>
    <col min="13314" max="13322" width="6.7109375" style="96" customWidth="1"/>
    <col min="13323" max="13568" width="9.140625" style="96"/>
    <col min="13569" max="13569" width="19.28515625" style="96" customWidth="1"/>
    <col min="13570" max="13578" width="6.7109375" style="96" customWidth="1"/>
    <col min="13579" max="13824" width="9.140625" style="96"/>
    <col min="13825" max="13825" width="19.28515625" style="96" customWidth="1"/>
    <col min="13826" max="13834" width="6.7109375" style="96" customWidth="1"/>
    <col min="13835" max="14080" width="9.140625" style="96"/>
    <col min="14081" max="14081" width="19.28515625" style="96" customWidth="1"/>
    <col min="14082" max="14090" width="6.7109375" style="96" customWidth="1"/>
    <col min="14091" max="14336" width="9.140625" style="96"/>
    <col min="14337" max="14337" width="19.28515625" style="96" customWidth="1"/>
    <col min="14338" max="14346" width="6.7109375" style="96" customWidth="1"/>
    <col min="14347" max="14592" width="9.140625" style="96"/>
    <col min="14593" max="14593" width="19.28515625" style="96" customWidth="1"/>
    <col min="14594" max="14602" width="6.7109375" style="96" customWidth="1"/>
    <col min="14603" max="14848" width="9.140625" style="96"/>
    <col min="14849" max="14849" width="19.28515625" style="96" customWidth="1"/>
    <col min="14850" max="14858" width="6.7109375" style="96" customWidth="1"/>
    <col min="14859" max="15104" width="9.140625" style="96"/>
    <col min="15105" max="15105" width="19.28515625" style="96" customWidth="1"/>
    <col min="15106" max="15114" width="6.7109375" style="96" customWidth="1"/>
    <col min="15115" max="15360" width="9.140625" style="96"/>
    <col min="15361" max="15361" width="19.28515625" style="96" customWidth="1"/>
    <col min="15362" max="15370" width="6.7109375" style="96" customWidth="1"/>
    <col min="15371" max="15616" width="9.140625" style="96"/>
    <col min="15617" max="15617" width="19.28515625" style="96" customWidth="1"/>
    <col min="15618" max="15626" width="6.7109375" style="96" customWidth="1"/>
    <col min="15627" max="15872" width="9.140625" style="96"/>
    <col min="15873" max="15873" width="19.28515625" style="96" customWidth="1"/>
    <col min="15874" max="15882" width="6.7109375" style="96" customWidth="1"/>
    <col min="15883" max="16128" width="9.140625" style="96"/>
    <col min="16129" max="16129" width="19.28515625" style="96" customWidth="1"/>
    <col min="16130" max="16138" width="6.7109375" style="96" customWidth="1"/>
    <col min="16139" max="16384" width="9.140625" style="96"/>
  </cols>
  <sheetData>
    <row r="1" spans="1:13" s="92" customFormat="1" ht="25.5" customHeight="1" x14ac:dyDescent="0.2">
      <c r="A1" s="536" t="s">
        <v>343</v>
      </c>
      <c r="B1" s="537"/>
      <c r="C1" s="537"/>
      <c r="D1" s="537"/>
      <c r="E1" s="537"/>
      <c r="F1" s="537"/>
      <c r="G1" s="537"/>
      <c r="H1" s="537"/>
      <c r="I1" s="537"/>
      <c r="J1" s="537"/>
    </row>
    <row r="2" spans="1:13" ht="6" customHeight="1" x14ac:dyDescent="0.25">
      <c r="A2" s="93"/>
      <c r="B2" s="94"/>
      <c r="C2" s="94"/>
      <c r="D2" s="95"/>
      <c r="E2" s="93"/>
      <c r="F2" s="93"/>
      <c r="G2" s="93"/>
      <c r="H2" s="93"/>
      <c r="I2" s="93"/>
      <c r="J2" s="93"/>
    </row>
    <row r="3" spans="1:13" ht="11.1" customHeight="1" x14ac:dyDescent="0.25">
      <c r="A3" s="538" t="s">
        <v>0</v>
      </c>
      <c r="B3" s="541" t="s">
        <v>317</v>
      </c>
      <c r="C3" s="542"/>
      <c r="D3" s="542"/>
      <c r="E3" s="542"/>
      <c r="F3" s="542"/>
      <c r="G3" s="542"/>
      <c r="H3" s="543" t="s">
        <v>166</v>
      </c>
      <c r="I3" s="544"/>
      <c r="J3" s="544"/>
    </row>
    <row r="4" spans="1:13" s="99" customFormat="1" ht="21.95" customHeight="1" x14ac:dyDescent="0.15">
      <c r="A4" s="539"/>
      <c r="B4" s="546" t="s">
        <v>318</v>
      </c>
      <c r="C4" s="547"/>
      <c r="D4" s="548"/>
      <c r="E4" s="549" t="s">
        <v>167</v>
      </c>
      <c r="F4" s="547"/>
      <c r="G4" s="547"/>
      <c r="H4" s="545"/>
      <c r="I4" s="540"/>
      <c r="J4" s="540"/>
      <c r="K4" s="97"/>
      <c r="L4" s="97"/>
      <c r="M4" s="98"/>
    </row>
    <row r="5" spans="1:13" s="99" customFormat="1" ht="15" customHeight="1" x14ac:dyDescent="0.15">
      <c r="A5" s="539"/>
      <c r="B5" s="275" t="s">
        <v>1</v>
      </c>
      <c r="C5" s="275" t="s">
        <v>168</v>
      </c>
      <c r="D5" s="276" t="s">
        <v>169</v>
      </c>
      <c r="E5" s="275" t="s">
        <v>1</v>
      </c>
      <c r="F5" s="275" t="s">
        <v>168</v>
      </c>
      <c r="G5" s="276" t="s">
        <v>169</v>
      </c>
      <c r="H5" s="550" t="s">
        <v>170</v>
      </c>
      <c r="I5" s="550" t="s">
        <v>167</v>
      </c>
      <c r="J5" s="277" t="s">
        <v>161</v>
      </c>
      <c r="K5" s="100"/>
    </row>
    <row r="6" spans="1:13" s="99" customFormat="1" ht="11.1" customHeight="1" x14ac:dyDescent="0.15">
      <c r="A6" s="540"/>
      <c r="B6" s="552" t="s">
        <v>56</v>
      </c>
      <c r="C6" s="553"/>
      <c r="D6" s="553"/>
      <c r="E6" s="553"/>
      <c r="F6" s="553"/>
      <c r="G6" s="554"/>
      <c r="H6" s="551"/>
      <c r="I6" s="551"/>
      <c r="J6" s="278" t="s">
        <v>162</v>
      </c>
      <c r="K6" s="100"/>
    </row>
    <row r="7" spans="1:13" s="99" customFormat="1" ht="4.1500000000000004" customHeight="1" x14ac:dyDescent="0.15">
      <c r="A7" s="279"/>
      <c r="B7" s="280"/>
      <c r="C7" s="280"/>
      <c r="D7" s="281"/>
      <c r="E7" s="279"/>
      <c r="F7" s="279"/>
      <c r="G7" s="279"/>
      <c r="H7" s="281"/>
      <c r="I7" s="279"/>
      <c r="J7" s="279"/>
      <c r="K7" s="100"/>
    </row>
    <row r="8" spans="1:13" s="99" customFormat="1" ht="10.15" customHeight="1" x14ac:dyDescent="0.15">
      <c r="A8" s="190" t="s">
        <v>3</v>
      </c>
      <c r="B8" s="221">
        <v>10.699319518665181</v>
      </c>
      <c r="C8" s="221">
        <v>4.8946015424164528</v>
      </c>
      <c r="D8" s="221">
        <v>18.11178710552808</v>
      </c>
      <c r="E8" s="221">
        <v>7.4001798713749984</v>
      </c>
      <c r="F8" s="221">
        <v>3.6705078958600081</v>
      </c>
      <c r="G8" s="221">
        <v>12.082360595506907</v>
      </c>
      <c r="H8" s="272">
        <v>370.03598655727006</v>
      </c>
      <c r="I8" s="272">
        <v>329.17407994503122</v>
      </c>
      <c r="J8" s="224">
        <v>-40.86190661223884</v>
      </c>
      <c r="K8" s="100"/>
    </row>
    <row r="9" spans="1:13" s="99" customFormat="1" ht="10.15" customHeight="1" x14ac:dyDescent="0.15">
      <c r="A9" s="190" t="s">
        <v>4</v>
      </c>
      <c r="B9" s="221">
        <v>13.49510032664489</v>
      </c>
      <c r="C9" s="221">
        <v>3.5895075931891398</v>
      </c>
      <c r="D9" s="221">
        <v>28.88465204957102</v>
      </c>
      <c r="E9" s="221">
        <v>10.771381962246561</v>
      </c>
      <c r="F9" s="221">
        <v>3.6075601913575408</v>
      </c>
      <c r="G9" s="221">
        <v>21.266084558823529</v>
      </c>
      <c r="H9" s="272">
        <v>804.69678081689506</v>
      </c>
      <c r="I9" s="272">
        <v>589.48661784686692</v>
      </c>
      <c r="J9" s="224">
        <v>-215.21016297002814</v>
      </c>
    </row>
    <row r="10" spans="1:13" s="99" customFormat="1" ht="10.15" customHeight="1" x14ac:dyDescent="0.15">
      <c r="A10" s="190" t="s">
        <v>5</v>
      </c>
      <c r="B10" s="221">
        <v>11.270176443219642</v>
      </c>
      <c r="C10" s="221">
        <v>2.0861255171610043</v>
      </c>
      <c r="D10" s="221">
        <v>25.890538033395178</v>
      </c>
      <c r="E10" s="221">
        <v>7.9066265060240966</v>
      </c>
      <c r="F10" s="221">
        <v>2.0917001338688084</v>
      </c>
      <c r="G10" s="221">
        <v>16.169942929613189</v>
      </c>
      <c r="H10" s="272">
        <v>1241.082467014231</v>
      </c>
      <c r="I10" s="272">
        <v>773.0526315789474</v>
      </c>
      <c r="J10" s="224">
        <v>-468.02983543528364</v>
      </c>
    </row>
    <row r="11" spans="1:13" s="99" customFormat="1" ht="10.15" customHeight="1" x14ac:dyDescent="0.15">
      <c r="A11" s="190" t="s">
        <v>6</v>
      </c>
      <c r="B11" s="221">
        <v>13.18269695505075</v>
      </c>
      <c r="C11" s="221">
        <v>2.6726858695217932</v>
      </c>
      <c r="D11" s="221">
        <v>29.273961710196346</v>
      </c>
      <c r="E11" s="221">
        <v>9.2941998602375975</v>
      </c>
      <c r="F11" s="221">
        <v>2.3210359149767896</v>
      </c>
      <c r="G11" s="221">
        <v>18.6152841280209</v>
      </c>
      <c r="H11" s="272">
        <v>1095.3012489804553</v>
      </c>
      <c r="I11" s="272">
        <v>802.02482037883738</v>
      </c>
      <c r="J11" s="224">
        <v>-293.27642860161791</v>
      </c>
    </row>
    <row r="12" spans="1:13" s="99" customFormat="1" ht="10.15" customHeight="1" x14ac:dyDescent="0.15">
      <c r="A12" s="190" t="s">
        <v>7</v>
      </c>
      <c r="B12" s="221">
        <v>12.005064456721916</v>
      </c>
      <c r="C12" s="221">
        <v>5.7543731778425657</v>
      </c>
      <c r="D12" s="221">
        <v>18.952527543745951</v>
      </c>
      <c r="E12" s="221">
        <v>8.3228550295857993</v>
      </c>
      <c r="F12" s="221">
        <v>4.8662946590332634</v>
      </c>
      <c r="G12" s="221">
        <v>11.925081187221508</v>
      </c>
      <c r="H12" s="272">
        <v>329.35868005091129</v>
      </c>
      <c r="I12" s="272">
        <v>245.05464676466059</v>
      </c>
      <c r="J12" s="224">
        <v>-84.3040332862507</v>
      </c>
    </row>
    <row r="13" spans="1:13" s="99" customFormat="1" ht="10.15" customHeight="1" x14ac:dyDescent="0.15">
      <c r="A13" s="190" t="s">
        <v>8</v>
      </c>
      <c r="B13" s="221">
        <v>14.484601321895655</v>
      </c>
      <c r="C13" s="221">
        <v>5.1278772378516617</v>
      </c>
      <c r="D13" s="221">
        <v>25.913776944704779</v>
      </c>
      <c r="E13" s="221">
        <v>10.256044504671564</v>
      </c>
      <c r="F13" s="221">
        <v>4.7404215204363345</v>
      </c>
      <c r="G13" s="221">
        <v>16.465772117352738</v>
      </c>
      <c r="H13" s="272">
        <v>505.3509618643177</v>
      </c>
      <c r="I13" s="272">
        <v>347.34826948125783</v>
      </c>
      <c r="J13" s="224">
        <v>-158.00269238305987</v>
      </c>
    </row>
    <row r="14" spans="1:13" s="99" customFormat="1" ht="10.15" customHeight="1" x14ac:dyDescent="0.15">
      <c r="A14" s="190" t="s">
        <v>9</v>
      </c>
      <c r="B14" s="221">
        <v>12.863327149041433</v>
      </c>
      <c r="C14" s="221">
        <v>3.1832797427652735</v>
      </c>
      <c r="D14" s="221">
        <v>26.896632094161522</v>
      </c>
      <c r="E14" s="221">
        <v>9.0184077525849684</v>
      </c>
      <c r="F14" s="221">
        <v>2.914779744750926</v>
      </c>
      <c r="G14" s="221">
        <v>16.886011462534494</v>
      </c>
      <c r="H14" s="272">
        <v>844.93460417012454</v>
      </c>
      <c r="I14" s="272">
        <v>579.32375483751821</v>
      </c>
      <c r="J14" s="224">
        <v>-265.61084933260634</v>
      </c>
    </row>
    <row r="15" spans="1:13" s="99" customFormat="1" ht="10.15" customHeight="1" x14ac:dyDescent="0.15">
      <c r="A15" s="190" t="s">
        <v>10</v>
      </c>
      <c r="B15" s="221">
        <v>12.862883780742646</v>
      </c>
      <c r="C15" s="221">
        <v>4.2093554241554942</v>
      </c>
      <c r="D15" s="221">
        <v>23.402738163148886</v>
      </c>
      <c r="E15" s="221">
        <v>9.2587049785493374</v>
      </c>
      <c r="F15" s="221">
        <v>3.873217115689382</v>
      </c>
      <c r="G15" s="221">
        <v>15.202182734014272</v>
      </c>
      <c r="H15" s="272">
        <v>555.9696391721086</v>
      </c>
      <c r="I15" s="272">
        <v>392.49497975298715</v>
      </c>
      <c r="J15" s="224">
        <v>-163.47465941912145</v>
      </c>
    </row>
    <row r="16" spans="1:13" s="99" customFormat="1" ht="10.15" customHeight="1" x14ac:dyDescent="0.15">
      <c r="A16" s="190" t="s">
        <v>45</v>
      </c>
      <c r="B16" s="221">
        <v>15.650243571560708</v>
      </c>
      <c r="C16" s="221">
        <v>4.7268793942671712</v>
      </c>
      <c r="D16" s="221">
        <v>30.134825014343086</v>
      </c>
      <c r="E16" s="221">
        <v>10.884397117898361</v>
      </c>
      <c r="F16" s="221">
        <v>3.7814129919393076</v>
      </c>
      <c r="G16" s="221">
        <v>19.15275286325376</v>
      </c>
      <c r="H16" s="272">
        <v>637.52049715698365</v>
      </c>
      <c r="I16" s="272">
        <v>506.49725126773893</v>
      </c>
      <c r="J16" s="224">
        <v>-131.02324588924472</v>
      </c>
    </row>
    <row r="17" spans="1:13" s="99" customFormat="1" ht="10.15" customHeight="1" x14ac:dyDescent="0.15">
      <c r="A17" s="190" t="s">
        <v>11</v>
      </c>
      <c r="B17" s="221">
        <v>12.481758925965561</v>
      </c>
      <c r="C17" s="221">
        <v>3.2671256065906782</v>
      </c>
      <c r="D17" s="221">
        <v>24.933282500953108</v>
      </c>
      <c r="E17" s="221">
        <v>9.0153613699320072</v>
      </c>
      <c r="F17" s="221">
        <v>2.6961909132629645</v>
      </c>
      <c r="G17" s="221">
        <v>16.69921875</v>
      </c>
      <c r="H17" s="272">
        <v>763.15653278392222</v>
      </c>
      <c r="I17" s="272">
        <v>619.36336436170222</v>
      </c>
      <c r="J17" s="224">
        <v>-143.79316842221999</v>
      </c>
    </row>
    <row r="18" spans="1:13" s="99" customFormat="1" ht="10.15" customHeight="1" x14ac:dyDescent="0.15">
      <c r="A18" s="190" t="s">
        <v>12</v>
      </c>
      <c r="B18" s="221">
        <v>11.834319526627219</v>
      </c>
      <c r="C18" s="221">
        <v>3.2598891895374309</v>
      </c>
      <c r="D18" s="221">
        <v>22.902286902286903</v>
      </c>
      <c r="E18" s="221">
        <v>8.5638805312981585</v>
      </c>
      <c r="F18" s="221">
        <v>3.2655282672290635</v>
      </c>
      <c r="G18" s="221">
        <v>14.767025089605735</v>
      </c>
      <c r="H18" s="272">
        <v>702.54801837410537</v>
      </c>
      <c r="I18" s="272">
        <v>452.20937873357229</v>
      </c>
      <c r="J18" s="224">
        <v>-250.33863964053307</v>
      </c>
    </row>
    <row r="19" spans="1:13" s="104" customFormat="1" ht="10.15" customHeight="1" x14ac:dyDescent="0.15">
      <c r="A19" s="366" t="s">
        <v>50</v>
      </c>
      <c r="B19" s="372">
        <v>12.509426632235654</v>
      </c>
      <c r="C19" s="372">
        <v>3.9805508909997749</v>
      </c>
      <c r="D19" s="372">
        <v>23.80908106815782</v>
      </c>
      <c r="E19" s="372">
        <v>8.8561863309809201</v>
      </c>
      <c r="F19" s="372">
        <v>3.4627465762030409</v>
      </c>
      <c r="G19" s="372">
        <v>15.425961750373435</v>
      </c>
      <c r="H19" s="373">
        <v>598.13532649441424</v>
      </c>
      <c r="I19" s="373">
        <v>445.4834164412996</v>
      </c>
      <c r="J19" s="355">
        <v>-152.65191005311465</v>
      </c>
      <c r="L19" s="105"/>
    </row>
    <row r="20" spans="1:13" s="104" customFormat="1" ht="5.0999999999999996" customHeight="1" x14ac:dyDescent="0.15">
      <c r="A20" s="190"/>
      <c r="B20" s="221"/>
      <c r="C20" s="221"/>
      <c r="D20" s="221"/>
      <c r="E20" s="221"/>
      <c r="F20" s="221"/>
      <c r="G20" s="221"/>
      <c r="H20" s="272"/>
      <c r="I20" s="272"/>
      <c r="J20" s="224"/>
      <c r="L20" s="105"/>
    </row>
    <row r="21" spans="1:13" s="105" customFormat="1" ht="10.15" customHeight="1" x14ac:dyDescent="0.15">
      <c r="A21" s="189" t="s">
        <v>48</v>
      </c>
      <c r="B21" s="247">
        <v>10.719174863410307</v>
      </c>
      <c r="C21" s="247">
        <v>5.1715587160373255</v>
      </c>
      <c r="D21" s="247">
        <v>17.116887230747572</v>
      </c>
      <c r="E21" s="247">
        <v>8.233150906871229</v>
      </c>
      <c r="F21" s="247">
        <v>4.6059077809798277</v>
      </c>
      <c r="G21" s="247">
        <v>12.288842166316247</v>
      </c>
      <c r="H21" s="272">
        <v>330.9812025853451</v>
      </c>
      <c r="I21" s="272">
        <v>266.80608363596036</v>
      </c>
      <c r="J21" s="224">
        <v>-64.175118949384739</v>
      </c>
    </row>
    <row r="22" spans="1:13" s="105" customFormat="1" ht="10.15" customHeight="1" x14ac:dyDescent="0.15">
      <c r="A22" s="189" t="s">
        <v>66</v>
      </c>
      <c r="B22" s="247">
        <v>10.495532538091235</v>
      </c>
      <c r="C22" s="247">
        <v>6.829166157765254</v>
      </c>
      <c r="D22" s="247">
        <v>14.62269709706564</v>
      </c>
      <c r="E22" s="247">
        <v>8.2939958592132506</v>
      </c>
      <c r="F22" s="247">
        <v>5.7003536431475803</v>
      </c>
      <c r="G22" s="247">
        <v>11.237425080886123</v>
      </c>
      <c r="H22" s="272">
        <v>214.12126691980657</v>
      </c>
      <c r="I22" s="272">
        <v>197.13557762148108</v>
      </c>
      <c r="J22" s="224">
        <v>-16.985689298325497</v>
      </c>
      <c r="L22" s="106"/>
      <c r="M22" s="106"/>
    </row>
    <row r="23" spans="1:13" s="105" customFormat="1" ht="10.15" customHeight="1" x14ac:dyDescent="0.15">
      <c r="A23" s="189" t="s">
        <v>65</v>
      </c>
      <c r="B23" s="247">
        <v>10.896515342457725</v>
      </c>
      <c r="C23" s="247">
        <v>3.8833898305084746</v>
      </c>
      <c r="D23" s="247">
        <v>19.141135588357191</v>
      </c>
      <c r="E23" s="247">
        <v>8.1814793194877176</v>
      </c>
      <c r="F23" s="247">
        <v>3.6643390384795804</v>
      </c>
      <c r="G23" s="247">
        <v>13.16887652420978</v>
      </c>
      <c r="H23" s="272">
        <v>492.89760811499394</v>
      </c>
      <c r="I23" s="272">
        <v>359.37931468464376</v>
      </c>
      <c r="J23" s="224">
        <v>-133.51829343035018</v>
      </c>
    </row>
    <row r="24" spans="1:13" s="99" customFormat="1" ht="10.15" customHeight="1" x14ac:dyDescent="0.15">
      <c r="A24" s="190" t="s">
        <v>13</v>
      </c>
      <c r="B24" s="221">
        <v>15.28501113085391</v>
      </c>
      <c r="C24" s="221">
        <v>3.5723261408106848</v>
      </c>
      <c r="D24" s="221">
        <v>30.738986262434864</v>
      </c>
      <c r="E24" s="221">
        <v>10.567101786488937</v>
      </c>
      <c r="F24" s="221">
        <v>3.0643924175462947</v>
      </c>
      <c r="G24" s="221">
        <v>19.370044996785943</v>
      </c>
      <c r="H24" s="272">
        <v>860.47536117346567</v>
      </c>
      <c r="I24" s="272">
        <v>632.10066980572378</v>
      </c>
      <c r="J24" s="224">
        <v>-228.37469136774189</v>
      </c>
    </row>
    <row r="25" spans="1:13" s="99" customFormat="1" ht="10.15" customHeight="1" x14ac:dyDescent="0.15">
      <c r="A25" s="190" t="s">
        <v>14</v>
      </c>
      <c r="B25" s="221">
        <v>12.993756753511827</v>
      </c>
      <c r="C25" s="221">
        <v>5.2860205348076272</v>
      </c>
      <c r="D25" s="221">
        <v>21.757536882617064</v>
      </c>
      <c r="E25" s="221">
        <v>9.4170266213276967</v>
      </c>
      <c r="F25" s="221">
        <v>4.5371300289478347</v>
      </c>
      <c r="G25" s="221">
        <v>14.672944769661491</v>
      </c>
      <c r="H25" s="272">
        <v>411.60522815503737</v>
      </c>
      <c r="I25" s="272">
        <v>323.39705223445321</v>
      </c>
      <c r="J25" s="224">
        <v>-88.208175920584154</v>
      </c>
    </row>
    <row r="26" spans="1:13" s="99" customFormat="1" ht="10.15" customHeight="1" x14ac:dyDescent="0.15">
      <c r="A26" s="190" t="s">
        <v>15</v>
      </c>
      <c r="B26" s="221">
        <v>11.663523077171092</v>
      </c>
      <c r="C26" s="221">
        <v>4.1100323624595463</v>
      </c>
      <c r="D26" s="221">
        <v>20.819514282657536</v>
      </c>
      <c r="E26" s="221">
        <v>8.8342678315295338</v>
      </c>
      <c r="F26" s="221">
        <v>4.1537890963036217</v>
      </c>
      <c r="G26" s="221">
        <v>14.057111325700097</v>
      </c>
      <c r="H26" s="272">
        <v>506.55353648355748</v>
      </c>
      <c r="I26" s="272">
        <v>338.41658783805985</v>
      </c>
      <c r="J26" s="224">
        <v>-168.13694864549763</v>
      </c>
    </row>
    <row r="27" spans="1:13" s="99" customFormat="1" ht="10.15" customHeight="1" x14ac:dyDescent="0.15">
      <c r="A27" s="190" t="s">
        <v>16</v>
      </c>
      <c r="B27" s="221">
        <v>14.849746324964224</v>
      </c>
      <c r="C27" s="221">
        <v>3.4185122089721749</v>
      </c>
      <c r="D27" s="221">
        <v>30.172020094382706</v>
      </c>
      <c r="E27" s="221">
        <v>11.102106969205835</v>
      </c>
      <c r="F27" s="221">
        <v>4.034761018001241</v>
      </c>
      <c r="G27" s="221">
        <v>19.532059825262845</v>
      </c>
      <c r="H27" s="272">
        <v>882.60676721275661</v>
      </c>
      <c r="I27" s="272">
        <v>484.09459043843765</v>
      </c>
      <c r="J27" s="224">
        <v>-398.51217677431896</v>
      </c>
    </row>
    <row r="28" spans="1:13" s="99" customFormat="1" ht="10.15" customHeight="1" x14ac:dyDescent="0.15">
      <c r="A28" s="190" t="s">
        <v>17</v>
      </c>
      <c r="B28" s="221">
        <v>14.932360204946734</v>
      </c>
      <c r="C28" s="221">
        <v>3.6670097786927434</v>
      </c>
      <c r="D28" s="221">
        <v>30.047475183426847</v>
      </c>
      <c r="E28" s="221">
        <v>10.155106818846942</v>
      </c>
      <c r="F28" s="221">
        <v>3.2311903331330529</v>
      </c>
      <c r="G28" s="221">
        <v>18.548191308570043</v>
      </c>
      <c r="H28" s="272">
        <v>819.39991973892438</v>
      </c>
      <c r="I28" s="272">
        <v>574.03586283279071</v>
      </c>
      <c r="J28" s="224">
        <v>-245.36405690613367</v>
      </c>
    </row>
    <row r="29" spans="1:13" s="99" customFormat="1" ht="10.15" customHeight="1" x14ac:dyDescent="0.15">
      <c r="A29" s="190" t="s">
        <v>18</v>
      </c>
      <c r="B29" s="221">
        <v>14.397860091876492</v>
      </c>
      <c r="C29" s="221">
        <v>4.53493265993266</v>
      </c>
      <c r="D29" s="221">
        <v>26.582607565319123</v>
      </c>
      <c r="E29" s="221">
        <v>10.075858474723493</v>
      </c>
      <c r="F29" s="221">
        <v>4.0974227646706263</v>
      </c>
      <c r="G29" s="221">
        <v>16.855112758727216</v>
      </c>
      <c r="H29" s="272">
        <v>586.17425127794183</v>
      </c>
      <c r="I29" s="272">
        <v>411.35888891079861</v>
      </c>
      <c r="J29" s="224">
        <v>-174.81536236714322</v>
      </c>
    </row>
    <row r="30" spans="1:13" s="104" customFormat="1" ht="10.15" customHeight="1" x14ac:dyDescent="0.15">
      <c r="A30" s="366" t="s">
        <v>51</v>
      </c>
      <c r="B30" s="372">
        <v>12.140548336831802</v>
      </c>
      <c r="C30" s="372">
        <v>4.6616192039812754</v>
      </c>
      <c r="D30" s="372">
        <v>21.103765883857328</v>
      </c>
      <c r="E30" s="372">
        <v>8.9610759650484795</v>
      </c>
      <c r="F30" s="372">
        <v>4.2456852080405216</v>
      </c>
      <c r="G30" s="372">
        <v>14.285274684696169</v>
      </c>
      <c r="H30" s="373">
        <v>452.71320887458091</v>
      </c>
      <c r="I30" s="373">
        <v>336.46570540940178</v>
      </c>
      <c r="J30" s="355">
        <v>-116.24750346517914</v>
      </c>
    </row>
    <row r="31" spans="1:13" s="104" customFormat="1" ht="5.0999999999999996" customHeight="1" x14ac:dyDescent="0.15">
      <c r="A31" s="190"/>
      <c r="B31" s="221"/>
      <c r="C31" s="221"/>
      <c r="D31" s="221"/>
      <c r="E31" s="221"/>
      <c r="F31" s="221"/>
      <c r="G31" s="221"/>
      <c r="H31" s="272"/>
      <c r="I31" s="272"/>
      <c r="J31" s="224"/>
    </row>
    <row r="32" spans="1:13" s="99" customFormat="1" ht="10.15" customHeight="1" x14ac:dyDescent="0.15">
      <c r="A32" s="195" t="s">
        <v>44</v>
      </c>
      <c r="B32" s="221">
        <v>14.53319153699765</v>
      </c>
      <c r="C32" s="221">
        <v>4.9336455893832944</v>
      </c>
      <c r="D32" s="221">
        <v>25.700793122237691</v>
      </c>
      <c r="E32" s="221">
        <v>10.281543829741896</v>
      </c>
      <c r="F32" s="221">
        <v>4.3797107353839886</v>
      </c>
      <c r="G32" s="221">
        <v>16.753224995811696</v>
      </c>
      <c r="H32" s="272">
        <v>520.92905046814053</v>
      </c>
      <c r="I32" s="272">
        <v>382.51898374157963</v>
      </c>
      <c r="J32" s="224">
        <v>-138.4100667265609</v>
      </c>
    </row>
    <row r="33" spans="1:10" s="99" customFormat="1" ht="10.15" customHeight="1" x14ac:dyDescent="0.15">
      <c r="A33" s="195" t="s">
        <v>43</v>
      </c>
      <c r="B33" s="221">
        <v>17.220776000991695</v>
      </c>
      <c r="C33" s="221">
        <v>4.9576783555018133</v>
      </c>
      <c r="D33" s="221">
        <v>32.428079529045874</v>
      </c>
      <c r="E33" s="221">
        <v>11.95884201184851</v>
      </c>
      <c r="F33" s="221">
        <v>4.0269062344815127</v>
      </c>
      <c r="G33" s="221">
        <v>20.949749258008392</v>
      </c>
      <c r="H33" s="272">
        <v>654.09809196392541</v>
      </c>
      <c r="I33" s="272">
        <v>520.24427781854706</v>
      </c>
      <c r="J33" s="224">
        <v>-133.85381414537835</v>
      </c>
    </row>
    <row r="34" spans="1:10" s="99" customFormat="1" ht="10.15" customHeight="1" x14ac:dyDescent="0.15">
      <c r="A34" s="195" t="s">
        <v>42</v>
      </c>
      <c r="B34" s="221">
        <v>11.983500976915842</v>
      </c>
      <c r="C34" s="221">
        <v>3.1796820317968204</v>
      </c>
      <c r="D34" s="221">
        <v>22.435009694139989</v>
      </c>
      <c r="E34" s="221">
        <v>8.4415156507413514</v>
      </c>
      <c r="F34" s="221">
        <v>3.0108743478534166</v>
      </c>
      <c r="G34" s="221">
        <v>14.424208849802644</v>
      </c>
      <c r="H34" s="272">
        <v>705.5739998462077</v>
      </c>
      <c r="I34" s="272">
        <v>479.07043547288151</v>
      </c>
      <c r="J34" s="224">
        <v>-226.50356437332618</v>
      </c>
    </row>
    <row r="35" spans="1:10" s="99" customFormat="1" ht="10.15" customHeight="1" x14ac:dyDescent="0.15">
      <c r="A35" s="195" t="s">
        <v>41</v>
      </c>
      <c r="B35" s="221">
        <v>15.741056218057922</v>
      </c>
      <c r="C35" s="221">
        <v>5.3844542216635238</v>
      </c>
      <c r="D35" s="221">
        <v>28.000992063492063</v>
      </c>
      <c r="E35" s="221">
        <v>10.964532871972319</v>
      </c>
      <c r="F35" s="221">
        <v>4.9638055842812818</v>
      </c>
      <c r="G35" s="221">
        <v>17.539089055064583</v>
      </c>
      <c r="H35" s="272">
        <v>520.03398879006863</v>
      </c>
      <c r="I35" s="272">
        <v>353.33956492182193</v>
      </c>
      <c r="J35" s="224">
        <v>-166.6944238682467</v>
      </c>
    </row>
    <row r="36" spans="1:10" s="99" customFormat="1" ht="10.15" customHeight="1" x14ac:dyDescent="0.15">
      <c r="A36" s="195" t="s">
        <v>47</v>
      </c>
      <c r="B36" s="221">
        <v>11.971474947446849</v>
      </c>
      <c r="C36" s="221">
        <v>4.9297535123243836</v>
      </c>
      <c r="D36" s="221">
        <v>19.982935153583618</v>
      </c>
      <c r="E36" s="221">
        <v>8.3498470948012233</v>
      </c>
      <c r="F36" s="221">
        <v>4.0782176324344999</v>
      </c>
      <c r="G36" s="221">
        <v>12.826293902500124</v>
      </c>
      <c r="H36" s="272">
        <v>405.35363692375859</v>
      </c>
      <c r="I36" s="272">
        <v>314.50734263152708</v>
      </c>
      <c r="J36" s="224">
        <v>-90.846294292231505</v>
      </c>
    </row>
    <row r="37" spans="1:10" s="99" customFormat="1" ht="10.15" customHeight="1" x14ac:dyDescent="0.15">
      <c r="A37" s="195" t="s">
        <v>46</v>
      </c>
      <c r="B37" s="221">
        <v>13.960695092770564</v>
      </c>
      <c r="C37" s="221">
        <v>3.271583362460678</v>
      </c>
      <c r="D37" s="221">
        <v>27.627815516624953</v>
      </c>
      <c r="E37" s="221">
        <v>10.128599066803231</v>
      </c>
      <c r="F37" s="221">
        <v>2.992181947405828</v>
      </c>
      <c r="G37" s="221">
        <v>18.297941583272312</v>
      </c>
      <c r="H37" s="272">
        <v>844.47842086606818</v>
      </c>
      <c r="I37" s="272">
        <v>611.52503106090603</v>
      </c>
      <c r="J37" s="224">
        <v>-232.95338980516215</v>
      </c>
    </row>
    <row r="38" spans="1:10" s="99" customFormat="1" ht="10.15" customHeight="1" x14ac:dyDescent="0.15">
      <c r="A38" s="195" t="s">
        <v>40</v>
      </c>
      <c r="B38" s="221">
        <v>16.113586670725969</v>
      </c>
      <c r="C38" s="221">
        <v>3.8827412152980001</v>
      </c>
      <c r="D38" s="221">
        <v>32.343659431957235</v>
      </c>
      <c r="E38" s="221">
        <v>11.288655696001273</v>
      </c>
      <c r="F38" s="221">
        <v>3.0130174052947196</v>
      </c>
      <c r="G38" s="221">
        <v>21.142459073493555</v>
      </c>
      <c r="H38" s="272">
        <v>833.01094867005861</v>
      </c>
      <c r="I38" s="272">
        <v>701.70384798774489</v>
      </c>
      <c r="J38" s="224">
        <v>-131.30710068231372</v>
      </c>
    </row>
    <row r="39" spans="1:10" s="99" customFormat="1" ht="10.15" customHeight="1" x14ac:dyDescent="0.15">
      <c r="A39" s="195" t="s">
        <v>54</v>
      </c>
      <c r="B39" s="221">
        <v>15.201221941824944</v>
      </c>
      <c r="C39" s="221">
        <v>4.7022512708787216</v>
      </c>
      <c r="D39" s="221">
        <v>27.96497939964685</v>
      </c>
      <c r="E39" s="221">
        <v>11.249918455215605</v>
      </c>
      <c r="F39" s="221">
        <v>4.0810026548126199</v>
      </c>
      <c r="G39" s="221">
        <v>19.279441255791436</v>
      </c>
      <c r="H39" s="272">
        <v>594.71469703959406</v>
      </c>
      <c r="I39" s="272">
        <v>472.41922847209361</v>
      </c>
      <c r="J39" s="224">
        <v>-122.29546856750045</v>
      </c>
    </row>
    <row r="40" spans="1:10" s="99" customFormat="1" ht="10.15" customHeight="1" x14ac:dyDescent="0.15">
      <c r="A40" s="195" t="s">
        <v>39</v>
      </c>
      <c r="B40" s="221">
        <v>14.808265078183172</v>
      </c>
      <c r="C40" s="221">
        <v>3.6195855375681161</v>
      </c>
      <c r="D40" s="221">
        <v>30.580319596299411</v>
      </c>
      <c r="E40" s="221">
        <v>10.734157483383489</v>
      </c>
      <c r="F40" s="221">
        <v>3.0596673279414008</v>
      </c>
      <c r="G40" s="221">
        <v>20.803924513190168</v>
      </c>
      <c r="H40" s="272">
        <v>844.85693952809163</v>
      </c>
      <c r="I40" s="272">
        <v>679.94073483758189</v>
      </c>
      <c r="J40" s="224">
        <v>-164.91620469050974</v>
      </c>
    </row>
    <row r="41" spans="1:10" s="99" customFormat="1" ht="10.15" customHeight="1" x14ac:dyDescent="0.15">
      <c r="A41" s="195" t="s">
        <v>38</v>
      </c>
      <c r="B41" s="221">
        <v>13.823682837767345</v>
      </c>
      <c r="C41" s="221">
        <v>5.1170601600316115</v>
      </c>
      <c r="D41" s="221">
        <v>23.565822924726429</v>
      </c>
      <c r="E41" s="221">
        <v>9.6255866149765357</v>
      </c>
      <c r="F41" s="221">
        <v>4.3156231483310288</v>
      </c>
      <c r="G41" s="221">
        <v>15.298586199620173</v>
      </c>
      <c r="H41" s="272">
        <v>460.53441209846648</v>
      </c>
      <c r="I41" s="272">
        <v>354.49309807174802</v>
      </c>
      <c r="J41" s="224">
        <v>-106.04131402671845</v>
      </c>
    </row>
    <row r="42" spans="1:10" s="99" customFormat="1" ht="10.15" customHeight="1" x14ac:dyDescent="0.15">
      <c r="A42" s="195" t="s">
        <v>37</v>
      </c>
      <c r="B42" s="221">
        <v>13.089746968898261</v>
      </c>
      <c r="C42" s="221">
        <v>3.5465596600967779</v>
      </c>
      <c r="D42" s="221">
        <v>25.152916604505442</v>
      </c>
      <c r="E42" s="221">
        <v>9.7882668540222912</v>
      </c>
      <c r="F42" s="221">
        <v>3.3583870198043422</v>
      </c>
      <c r="G42" s="221">
        <v>17.197058217059592</v>
      </c>
      <c r="H42" s="272">
        <v>709.22017434267764</v>
      </c>
      <c r="I42" s="272">
        <v>512.06302655557204</v>
      </c>
      <c r="J42" s="224">
        <v>-197.1571477871056</v>
      </c>
    </row>
    <row r="43" spans="1:10" s="104" customFormat="1" ht="10.15" customHeight="1" x14ac:dyDescent="0.15">
      <c r="A43" s="351" t="s">
        <v>52</v>
      </c>
      <c r="B43" s="372">
        <v>14.253785566087515</v>
      </c>
      <c r="C43" s="372">
        <v>4.1637494749054831</v>
      </c>
      <c r="D43" s="372">
        <v>26.708147379986791</v>
      </c>
      <c r="E43" s="372">
        <v>10.129319937892916</v>
      </c>
      <c r="F43" s="372">
        <v>3.5943435218170015</v>
      </c>
      <c r="G43" s="372">
        <v>17.562190446875785</v>
      </c>
      <c r="H43" s="373">
        <v>641.44462919669445</v>
      </c>
      <c r="I43" s="373">
        <v>488.60634328011588</v>
      </c>
      <c r="J43" s="355">
        <v>-152.83828591657857</v>
      </c>
    </row>
    <row r="44" spans="1:10" s="104" customFormat="1" ht="5.0999999999999996" customHeight="1" x14ac:dyDescent="0.15">
      <c r="A44" s="190"/>
      <c r="B44" s="221"/>
      <c r="C44" s="221"/>
      <c r="D44" s="221"/>
      <c r="E44" s="221"/>
      <c r="F44" s="221"/>
      <c r="G44" s="221"/>
      <c r="H44" s="272"/>
      <c r="I44" s="272"/>
      <c r="J44" s="224"/>
    </row>
    <row r="45" spans="1:10" s="99" customFormat="1" ht="10.15" customHeight="1" x14ac:dyDescent="0.15">
      <c r="A45" s="195" t="s">
        <v>36</v>
      </c>
      <c r="B45" s="221">
        <v>15.386536780317222</v>
      </c>
      <c r="C45" s="221">
        <v>5.1982090204215359</v>
      </c>
      <c r="D45" s="221">
        <v>28.992270672305676</v>
      </c>
      <c r="E45" s="221">
        <v>12.084207848374993</v>
      </c>
      <c r="F45" s="221">
        <v>5.0166839259003568</v>
      </c>
      <c r="G45" s="221">
        <v>20.819112627986346</v>
      </c>
      <c r="H45" s="272">
        <v>557.73576165189718</v>
      </c>
      <c r="I45" s="272">
        <v>414.9974950684159</v>
      </c>
      <c r="J45" s="224">
        <v>-142.73826658348128</v>
      </c>
    </row>
    <row r="46" spans="1:10" s="99" customFormat="1" ht="10.15" customHeight="1" x14ac:dyDescent="0.15">
      <c r="A46" s="195" t="s">
        <v>35</v>
      </c>
      <c r="B46" s="221">
        <v>21.057712937137953</v>
      </c>
      <c r="C46" s="221">
        <v>5.0626394371031402</v>
      </c>
      <c r="D46" s="221">
        <v>47.725321888412012</v>
      </c>
      <c r="E46" s="221">
        <v>14.956405097250167</v>
      </c>
      <c r="F46" s="221">
        <v>4.3866774979691305</v>
      </c>
      <c r="G46" s="221">
        <v>30.149462867818777</v>
      </c>
      <c r="H46" s="272">
        <v>942.69644286026039</v>
      </c>
      <c r="I46" s="272">
        <v>687.29608870897994</v>
      </c>
      <c r="J46" s="224">
        <v>-255.40035415128045</v>
      </c>
    </row>
    <row r="47" spans="1:10" s="99" customFormat="1" ht="10.15" customHeight="1" x14ac:dyDescent="0.15">
      <c r="A47" s="195" t="s">
        <v>34</v>
      </c>
      <c r="B47" s="221">
        <v>13.506830685541201</v>
      </c>
      <c r="C47" s="221">
        <v>7.3061541216498531</v>
      </c>
      <c r="D47" s="221">
        <v>20.16537401448625</v>
      </c>
      <c r="E47" s="221">
        <v>9.2380819236683909</v>
      </c>
      <c r="F47" s="221">
        <v>5.9756427604871449</v>
      </c>
      <c r="G47" s="221">
        <v>12.724117987275882</v>
      </c>
      <c r="H47" s="272">
        <v>276.00531933389556</v>
      </c>
      <c r="I47" s="272">
        <v>212.93304331061768</v>
      </c>
      <c r="J47" s="224">
        <v>-63.07227602327788</v>
      </c>
    </row>
    <row r="48" spans="1:10" s="99" customFormat="1" ht="10.15" customHeight="1" x14ac:dyDescent="0.15">
      <c r="A48" s="195" t="s">
        <v>33</v>
      </c>
      <c r="B48" s="221">
        <v>12.543691681103919</v>
      </c>
      <c r="C48" s="221">
        <v>4.7971095052807122</v>
      </c>
      <c r="D48" s="221">
        <v>21.889879954396083</v>
      </c>
      <c r="E48" s="221">
        <v>9.9980111941358647</v>
      </c>
      <c r="F48" s="221">
        <v>5.1809383547233328</v>
      </c>
      <c r="G48" s="221">
        <v>15.65647204201421</v>
      </c>
      <c r="H48" s="272">
        <v>456.31395177240489</v>
      </c>
      <c r="I48" s="272">
        <v>302.19375275408544</v>
      </c>
      <c r="J48" s="224">
        <v>-154.12019901831945</v>
      </c>
    </row>
    <row r="49" spans="1:10" s="99" customFormat="1" ht="10.15" customHeight="1" x14ac:dyDescent="0.15">
      <c r="A49" s="195" t="s">
        <v>32</v>
      </c>
      <c r="B49" s="221">
        <v>18.216569874292436</v>
      </c>
      <c r="C49" s="221">
        <v>8.2963988919667599</v>
      </c>
      <c r="D49" s="221">
        <v>29.437568541438196</v>
      </c>
      <c r="E49" s="221">
        <v>13.045365747775126</v>
      </c>
      <c r="F49" s="221">
        <v>6.9652424783624127</v>
      </c>
      <c r="G49" s="221">
        <v>19.810455518190157</v>
      </c>
      <c r="H49" s="272">
        <v>354.82344719396286</v>
      </c>
      <c r="I49" s="272">
        <v>284.41874894853288</v>
      </c>
      <c r="J49" s="224">
        <v>-70.404698245429984</v>
      </c>
    </row>
    <row r="50" spans="1:10" s="99" customFormat="1" ht="10.15" customHeight="1" x14ac:dyDescent="0.15">
      <c r="A50" s="195" t="s">
        <v>31</v>
      </c>
      <c r="B50" s="221">
        <v>17.612105846933925</v>
      </c>
      <c r="C50" s="221">
        <v>4.2117245304496302</v>
      </c>
      <c r="D50" s="221">
        <v>34.447622452627812</v>
      </c>
      <c r="E50" s="221">
        <v>11.350194128959687</v>
      </c>
      <c r="F50" s="221">
        <v>3.6015641078411194</v>
      </c>
      <c r="G50" s="221">
        <v>20.050839624094902</v>
      </c>
      <c r="H50" s="272">
        <v>817.89827904414949</v>
      </c>
      <c r="I50" s="272">
        <v>556.72588419129795</v>
      </c>
      <c r="J50" s="224">
        <v>-261.17239485285154</v>
      </c>
    </row>
    <row r="51" spans="1:10" s="99" customFormat="1" ht="10.15" customHeight="1" x14ac:dyDescent="0.15">
      <c r="A51" s="195" t="s">
        <v>30</v>
      </c>
      <c r="B51" s="221">
        <v>21.61782867407657</v>
      </c>
      <c r="C51" s="221">
        <v>4.2367121301372972</v>
      </c>
      <c r="D51" s="221">
        <v>49.907810310494874</v>
      </c>
      <c r="E51" s="221">
        <v>15.924975220474241</v>
      </c>
      <c r="F51" s="221">
        <v>3.5761298815269855</v>
      </c>
      <c r="G51" s="221">
        <v>32.922630911396993</v>
      </c>
      <c r="H51" s="272">
        <v>1177.9844553393702</v>
      </c>
      <c r="I51" s="272">
        <v>920.62178953464718</v>
      </c>
      <c r="J51" s="224">
        <v>-257.36266580472306</v>
      </c>
    </row>
    <row r="52" spans="1:10" s="99" customFormat="1" ht="10.15" customHeight="1" x14ac:dyDescent="0.15">
      <c r="A52" s="195" t="s">
        <v>29</v>
      </c>
      <c r="B52" s="221">
        <v>19.894549690392989</v>
      </c>
      <c r="C52" s="221">
        <v>3.421710855427714</v>
      </c>
      <c r="D52" s="221">
        <v>45.962634578847371</v>
      </c>
      <c r="E52" s="221">
        <v>14.259223909901559</v>
      </c>
      <c r="F52" s="221">
        <v>2.974287699791522</v>
      </c>
      <c r="G52" s="221">
        <v>30.405674134959565</v>
      </c>
      <c r="H52" s="272">
        <v>1343.2647152502323</v>
      </c>
      <c r="I52" s="272">
        <v>1022.2842308459535</v>
      </c>
      <c r="J52" s="224">
        <v>-320.98048440427874</v>
      </c>
    </row>
    <row r="53" spans="1:10" s="99" customFormat="1" ht="10.15" customHeight="1" x14ac:dyDescent="0.15">
      <c r="A53" s="195" t="s">
        <v>28</v>
      </c>
      <c r="B53" s="221">
        <v>22.277235504000252</v>
      </c>
      <c r="C53" s="221">
        <v>3.4924067182942773</v>
      </c>
      <c r="D53" s="221">
        <v>53.603924692859238</v>
      </c>
      <c r="E53" s="221">
        <v>15.494494593790298</v>
      </c>
      <c r="F53" s="221">
        <v>3.1824628031632338</v>
      </c>
      <c r="G53" s="221">
        <v>33.179118906228425</v>
      </c>
      <c r="H53" s="272">
        <v>1534.8706212270681</v>
      </c>
      <c r="I53" s="272">
        <v>1042.5610905255444</v>
      </c>
      <c r="J53" s="224">
        <v>-492.30953070152373</v>
      </c>
    </row>
    <row r="54" spans="1:10" s="99" customFormat="1" ht="10.15" customHeight="1" x14ac:dyDescent="0.15">
      <c r="A54" s="195" t="s">
        <v>27</v>
      </c>
      <c r="B54" s="221">
        <v>18.280170662332385</v>
      </c>
      <c r="C54" s="221">
        <v>5.150175050672563</v>
      </c>
      <c r="D54" s="221">
        <v>34.412497170024906</v>
      </c>
      <c r="E54" s="221">
        <v>12.052324726862967</v>
      </c>
      <c r="F54" s="221">
        <v>3.9525691699604746</v>
      </c>
      <c r="G54" s="221">
        <v>20.848237097598364</v>
      </c>
      <c r="H54" s="272">
        <v>668.1811167861365</v>
      </c>
      <c r="I54" s="272">
        <v>527.46039856923858</v>
      </c>
      <c r="J54" s="224">
        <v>-140.72071821689792</v>
      </c>
    </row>
    <row r="55" spans="1:10" s="99" customFormat="1" ht="10.15" customHeight="1" x14ac:dyDescent="0.15">
      <c r="A55" s="195" t="s">
        <v>26</v>
      </c>
      <c r="B55" s="221">
        <v>23.54809090213482</v>
      </c>
      <c r="C55" s="221">
        <v>4.0445339036356778</v>
      </c>
      <c r="D55" s="221">
        <v>53.828125000000007</v>
      </c>
      <c r="E55" s="221">
        <v>16.259232289607823</v>
      </c>
      <c r="F55" s="221">
        <v>3.6966416533398947</v>
      </c>
      <c r="G55" s="221">
        <v>32.493442492647645</v>
      </c>
      <c r="H55" s="272">
        <v>1330.8857406687403</v>
      </c>
      <c r="I55" s="272">
        <v>878.99898177282091</v>
      </c>
      <c r="J55" s="224">
        <v>-451.88675889591934</v>
      </c>
    </row>
    <row r="56" spans="1:10" s="99" customFormat="1" ht="10.15" customHeight="1" x14ac:dyDescent="0.15">
      <c r="A56" s="195" t="s">
        <v>25</v>
      </c>
      <c r="B56" s="221">
        <v>24.249832551908909</v>
      </c>
      <c r="C56" s="221">
        <v>4.4816443290777137</v>
      </c>
      <c r="D56" s="221">
        <v>58.226349813347902</v>
      </c>
      <c r="E56" s="221">
        <v>17.464594748345757</v>
      </c>
      <c r="F56" s="221">
        <v>3.7949703992308863</v>
      </c>
      <c r="G56" s="221">
        <v>37.276327368729831</v>
      </c>
      <c r="H56" s="272">
        <v>1299.2184461306954</v>
      </c>
      <c r="I56" s="272">
        <v>982.25607705094353</v>
      </c>
      <c r="J56" s="224">
        <v>-316.96236907975185</v>
      </c>
    </row>
    <row r="57" spans="1:10" s="99" customFormat="1" ht="10.15" customHeight="1" x14ac:dyDescent="0.15">
      <c r="A57" s="195" t="s">
        <v>24</v>
      </c>
      <c r="B57" s="221">
        <v>15.372736206654499</v>
      </c>
      <c r="C57" s="221">
        <v>3.7223656862127608</v>
      </c>
      <c r="D57" s="221">
        <v>30.035671819262781</v>
      </c>
      <c r="E57" s="221">
        <v>9.7341747944157575</v>
      </c>
      <c r="F57" s="221">
        <v>2.9301187563406339</v>
      </c>
      <c r="G57" s="221">
        <v>17.534377779298076</v>
      </c>
      <c r="H57" s="272">
        <v>806.89739674185307</v>
      </c>
      <c r="I57" s="272">
        <v>598.4186730095679</v>
      </c>
      <c r="J57" s="224">
        <v>-208.47872373228518</v>
      </c>
    </row>
    <row r="58" spans="1:10" s="99" customFormat="1" ht="10.15" customHeight="1" x14ac:dyDescent="0.15">
      <c r="A58" s="195" t="s">
        <v>23</v>
      </c>
      <c r="B58" s="221">
        <v>16.441865264844786</v>
      </c>
      <c r="C58" s="221">
        <v>2.8940375352931409</v>
      </c>
      <c r="D58" s="221">
        <v>35.522353147568786</v>
      </c>
      <c r="E58" s="221">
        <v>11.648276512472297</v>
      </c>
      <c r="F58" s="221">
        <v>2.7842079554866523</v>
      </c>
      <c r="G58" s="221">
        <v>22.707400439839962</v>
      </c>
      <c r="H58" s="272">
        <v>1227.4323575409564</v>
      </c>
      <c r="I58" s="272">
        <v>815.57846263214662</v>
      </c>
      <c r="J58" s="224">
        <v>-411.85389490880982</v>
      </c>
    </row>
    <row r="59" spans="1:10" s="99" customFormat="1" ht="10.15" customHeight="1" x14ac:dyDescent="0.15">
      <c r="A59" s="195" t="s">
        <v>22</v>
      </c>
      <c r="B59" s="221">
        <v>18.028004667444574</v>
      </c>
      <c r="C59" s="221">
        <v>3.0674846625766872</v>
      </c>
      <c r="D59" s="221">
        <v>40.191426043593665</v>
      </c>
      <c r="E59" s="221">
        <v>11.659192825112108</v>
      </c>
      <c r="F59" s="221">
        <v>2.7165374284121433</v>
      </c>
      <c r="G59" s="221">
        <v>23.55399757314278</v>
      </c>
      <c r="H59" s="272">
        <v>1310.2404890211535</v>
      </c>
      <c r="I59" s="272">
        <v>867.0595636486571</v>
      </c>
      <c r="J59" s="224">
        <v>-443.1809253724964</v>
      </c>
    </row>
    <row r="60" spans="1:10" s="99" customFormat="1" ht="10.15" customHeight="1" x14ac:dyDescent="0.15">
      <c r="A60" s="195" t="s">
        <v>21</v>
      </c>
      <c r="B60" s="221">
        <v>18.487439030786177</v>
      </c>
      <c r="C60" s="221">
        <v>3.5063476984195527</v>
      </c>
      <c r="D60" s="221">
        <v>41.653311965811966</v>
      </c>
      <c r="E60" s="221">
        <v>14.090548054011121</v>
      </c>
      <c r="F60" s="221">
        <v>3.2067821599705124</v>
      </c>
      <c r="G60" s="221">
        <v>28.793725880741938</v>
      </c>
      <c r="H60" s="272">
        <v>1187.9401459412234</v>
      </c>
      <c r="I60" s="272">
        <v>897.90090016612498</v>
      </c>
      <c r="J60" s="224">
        <v>-290.03924577509838</v>
      </c>
    </row>
    <row r="61" spans="1:10" s="99" customFormat="1" ht="10.15" customHeight="1" x14ac:dyDescent="0.15">
      <c r="A61" s="195" t="s">
        <v>20</v>
      </c>
      <c r="B61" s="221">
        <v>21.320325819283955</v>
      </c>
      <c r="C61" s="221">
        <v>4.9622083470259613</v>
      </c>
      <c r="D61" s="221">
        <v>43.582289803220036</v>
      </c>
      <c r="E61" s="221">
        <v>14.062908425546746</v>
      </c>
      <c r="F61" s="221">
        <v>3.8237200259235258</v>
      </c>
      <c r="G61" s="221">
        <v>25.975494816211121</v>
      </c>
      <c r="H61" s="272">
        <v>878.28415808740772</v>
      </c>
      <c r="I61" s="272">
        <v>679.32522883752131</v>
      </c>
      <c r="J61" s="224">
        <v>-198.95892924988641</v>
      </c>
    </row>
    <row r="62" spans="1:10" s="104" customFormat="1" ht="10.15" customHeight="1" x14ac:dyDescent="0.15">
      <c r="A62" s="351" t="s">
        <v>53</v>
      </c>
      <c r="B62" s="372">
        <v>18.584077760050992</v>
      </c>
      <c r="C62" s="372">
        <v>4.1404324295359558</v>
      </c>
      <c r="D62" s="372">
        <v>39.14637576820936</v>
      </c>
      <c r="E62" s="372">
        <v>13.093565813087007</v>
      </c>
      <c r="F62" s="372">
        <v>3.6761620360882588</v>
      </c>
      <c r="G62" s="372">
        <v>25.083660520517537</v>
      </c>
      <c r="H62" s="373">
        <v>945.46587667889423</v>
      </c>
      <c r="I62" s="373">
        <v>682.33283174885923</v>
      </c>
      <c r="J62" s="355">
        <v>-263.133044930035</v>
      </c>
    </row>
    <row r="63" spans="1:10" s="99" customFormat="1" ht="5.0999999999999996" customHeight="1" x14ac:dyDescent="0.15">
      <c r="A63" s="195"/>
      <c r="B63" s="221"/>
      <c r="C63" s="221"/>
      <c r="D63" s="221"/>
      <c r="E63" s="221"/>
      <c r="F63" s="221"/>
      <c r="G63" s="221"/>
      <c r="H63" s="272"/>
      <c r="I63" s="272"/>
      <c r="J63" s="224"/>
    </row>
    <row r="64" spans="1:10" s="104" customFormat="1" ht="10.15" customHeight="1" x14ac:dyDescent="0.15">
      <c r="A64" s="371" t="s">
        <v>19</v>
      </c>
      <c r="B64" s="372">
        <v>14.613144832739328</v>
      </c>
      <c r="C64" s="372">
        <v>4.250871812108735</v>
      </c>
      <c r="D64" s="372">
        <v>28.049029622063333</v>
      </c>
      <c r="E64" s="372">
        <v>10.466812607141632</v>
      </c>
      <c r="F64" s="372">
        <v>3.766375263457955</v>
      </c>
      <c r="G64" s="372">
        <v>18.452113780636378</v>
      </c>
      <c r="H64" s="373">
        <v>659.84181273509205</v>
      </c>
      <c r="I64" s="373">
        <v>489.91702870561193</v>
      </c>
      <c r="J64" s="355">
        <v>-169.92478402948012</v>
      </c>
    </row>
    <row r="65" spans="1:10" s="99" customFormat="1" ht="4.9000000000000004" customHeight="1" x14ac:dyDescent="0.2">
      <c r="A65" s="107"/>
      <c r="B65" s="101"/>
      <c r="C65" s="102"/>
      <c r="D65" s="102"/>
      <c r="E65" s="108"/>
      <c r="J65" s="102"/>
    </row>
    <row r="66" spans="1:10" s="99" customFormat="1" ht="24.6" customHeight="1" x14ac:dyDescent="0.15">
      <c r="A66" s="533" t="s">
        <v>299</v>
      </c>
      <c r="B66" s="534"/>
      <c r="C66" s="534"/>
      <c r="D66" s="534"/>
      <c r="E66" s="534"/>
      <c r="F66" s="534"/>
      <c r="G66" s="534"/>
      <c r="H66" s="534"/>
      <c r="I66" s="534"/>
      <c r="J66" s="534"/>
    </row>
    <row r="67" spans="1:10" s="99" customFormat="1" ht="1.9" customHeight="1" x14ac:dyDescent="0.15">
      <c r="B67" s="101"/>
      <c r="C67" s="101"/>
      <c r="D67" s="102"/>
    </row>
    <row r="68" spans="1:10" s="99" customFormat="1" ht="9" x14ac:dyDescent="0.15">
      <c r="A68" s="535" t="s">
        <v>357</v>
      </c>
      <c r="B68" s="479"/>
      <c r="C68" s="479"/>
      <c r="D68" s="479"/>
      <c r="E68" s="479"/>
      <c r="F68" s="479"/>
      <c r="G68" s="479"/>
      <c r="H68" s="479"/>
      <c r="I68" s="481"/>
      <c r="J68" s="481"/>
    </row>
    <row r="69" spans="1:10" s="99" customFormat="1" ht="9" x14ac:dyDescent="0.15">
      <c r="A69" s="479"/>
      <c r="B69" s="479"/>
      <c r="C69" s="479"/>
      <c r="D69" s="479"/>
      <c r="E69" s="479"/>
      <c r="F69" s="479"/>
      <c r="G69" s="479"/>
      <c r="H69" s="479"/>
      <c r="I69" s="481"/>
      <c r="J69" s="481"/>
    </row>
    <row r="70" spans="1:10" s="99" customFormat="1" ht="9" x14ac:dyDescent="0.15">
      <c r="B70" s="101"/>
      <c r="C70" s="101"/>
      <c r="D70" s="102"/>
    </row>
    <row r="71" spans="1:10" s="99" customFormat="1" ht="9" x14ac:dyDescent="0.15">
      <c r="B71" s="101"/>
      <c r="C71" s="101"/>
      <c r="D71" s="102"/>
    </row>
    <row r="72" spans="1:10" s="99" customFormat="1" ht="9" x14ac:dyDescent="0.15">
      <c r="B72" s="101"/>
      <c r="C72" s="101"/>
      <c r="D72" s="102"/>
    </row>
    <row r="73" spans="1:10" s="99" customFormat="1" ht="9" x14ac:dyDescent="0.15">
      <c r="B73" s="101"/>
      <c r="C73" s="101"/>
      <c r="D73" s="102"/>
    </row>
    <row r="74" spans="1:10" s="99" customFormat="1" ht="9" x14ac:dyDescent="0.15">
      <c r="B74" s="101"/>
      <c r="C74" s="101"/>
      <c r="D74" s="102"/>
    </row>
    <row r="75" spans="1:10" s="99" customFormat="1" ht="9" x14ac:dyDescent="0.15">
      <c r="B75" s="101"/>
      <c r="C75" s="101"/>
      <c r="D75" s="102"/>
    </row>
    <row r="76" spans="1:10" s="99" customFormat="1" ht="9" x14ac:dyDescent="0.15">
      <c r="B76" s="101"/>
      <c r="C76" s="101"/>
      <c r="D76" s="102"/>
    </row>
    <row r="77" spans="1:10" s="99" customFormat="1" ht="9" x14ac:dyDescent="0.15">
      <c r="B77" s="101"/>
      <c r="C77" s="101"/>
      <c r="D77" s="102"/>
    </row>
    <row r="78" spans="1:10" s="99" customFormat="1" ht="9" x14ac:dyDescent="0.15">
      <c r="B78" s="101"/>
      <c r="C78" s="101"/>
      <c r="D78" s="102"/>
    </row>
    <row r="79" spans="1:10" s="99" customFormat="1" ht="9" x14ac:dyDescent="0.15">
      <c r="B79" s="101"/>
      <c r="C79" s="101"/>
      <c r="D79" s="102"/>
    </row>
    <row r="80" spans="1:10" s="99" customFormat="1" ht="9" x14ac:dyDescent="0.15">
      <c r="B80" s="101"/>
      <c r="C80" s="101"/>
      <c r="D80" s="102"/>
    </row>
    <row r="81" spans="2:4" s="99" customFormat="1" ht="9" x14ac:dyDescent="0.15">
      <c r="B81" s="101"/>
      <c r="C81" s="101"/>
      <c r="D81" s="102"/>
    </row>
    <row r="82" spans="2:4" s="99" customFormat="1" ht="9" x14ac:dyDescent="0.15">
      <c r="B82" s="101"/>
      <c r="C82" s="101"/>
      <c r="D82" s="102"/>
    </row>
    <row r="83" spans="2:4" s="99" customFormat="1" ht="9" x14ac:dyDescent="0.15">
      <c r="B83" s="101"/>
      <c r="C83" s="101"/>
      <c r="D83" s="102"/>
    </row>
    <row r="84" spans="2:4" s="99" customFormat="1" ht="9" x14ac:dyDescent="0.15">
      <c r="B84" s="101"/>
      <c r="C84" s="101"/>
      <c r="D84" s="102"/>
    </row>
    <row r="85" spans="2:4" s="99" customFormat="1" ht="9" x14ac:dyDescent="0.15">
      <c r="B85" s="101"/>
      <c r="C85" s="101"/>
      <c r="D85" s="102"/>
    </row>
    <row r="86" spans="2:4" s="99" customFormat="1" ht="9" x14ac:dyDescent="0.15">
      <c r="B86" s="101"/>
      <c r="C86" s="101"/>
      <c r="D86" s="102"/>
    </row>
    <row r="87" spans="2:4" s="99" customFormat="1" ht="9" x14ac:dyDescent="0.15">
      <c r="B87" s="101"/>
      <c r="C87" s="101"/>
      <c r="D87" s="102"/>
    </row>
    <row r="88" spans="2:4" s="99" customFormat="1" ht="9" x14ac:dyDescent="0.15">
      <c r="B88" s="101"/>
      <c r="C88" s="101"/>
      <c r="D88" s="102"/>
    </row>
    <row r="89" spans="2:4" s="99" customFormat="1" ht="9" x14ac:dyDescent="0.15">
      <c r="B89" s="101"/>
      <c r="C89" s="101"/>
      <c r="D89" s="102"/>
    </row>
    <row r="90" spans="2:4" s="99" customFormat="1" ht="9" x14ac:dyDescent="0.15">
      <c r="B90" s="101"/>
      <c r="C90" s="101"/>
      <c r="D90" s="102"/>
    </row>
    <row r="91" spans="2:4" s="99" customFormat="1" ht="9" x14ac:dyDescent="0.15">
      <c r="B91" s="101"/>
      <c r="C91" s="101"/>
      <c r="D91" s="102"/>
    </row>
    <row r="92" spans="2:4" s="99" customFormat="1" ht="9" x14ac:dyDescent="0.15">
      <c r="B92" s="101"/>
      <c r="C92" s="101"/>
      <c r="D92" s="102"/>
    </row>
    <row r="93" spans="2:4" s="99" customFormat="1" ht="9" x14ac:dyDescent="0.15">
      <c r="B93" s="101"/>
      <c r="C93" s="101"/>
      <c r="D93" s="102"/>
    </row>
    <row r="94" spans="2:4" s="99" customFormat="1" ht="9" x14ac:dyDescent="0.15">
      <c r="B94" s="101"/>
      <c r="C94" s="101"/>
      <c r="D94" s="102"/>
    </row>
    <row r="95" spans="2:4" s="99" customFormat="1" ht="9" x14ac:dyDescent="0.15">
      <c r="B95" s="101"/>
      <c r="C95" s="101"/>
      <c r="D95" s="102"/>
    </row>
    <row r="96" spans="2:4" s="99" customFormat="1" ht="9" x14ac:dyDescent="0.15">
      <c r="B96" s="101"/>
      <c r="C96" s="101"/>
      <c r="D96" s="102"/>
    </row>
    <row r="97" spans="2:4" s="99" customFormat="1" ht="9" x14ac:dyDescent="0.15">
      <c r="B97" s="101"/>
      <c r="C97" s="101"/>
      <c r="D97" s="102"/>
    </row>
    <row r="98" spans="2:4" s="99" customFormat="1" ht="9" x14ac:dyDescent="0.15">
      <c r="B98" s="101"/>
      <c r="C98" s="101"/>
      <c r="D98" s="102"/>
    </row>
    <row r="99" spans="2:4" s="99" customFormat="1" ht="9" x14ac:dyDescent="0.15">
      <c r="B99" s="101"/>
      <c r="C99" s="101"/>
      <c r="D99" s="102"/>
    </row>
    <row r="100" spans="2:4" s="99" customFormat="1" ht="9" x14ac:dyDescent="0.15">
      <c r="B100" s="101"/>
      <c r="C100" s="101"/>
      <c r="D100" s="102"/>
    </row>
    <row r="101" spans="2:4" s="99" customFormat="1" ht="9" x14ac:dyDescent="0.15">
      <c r="B101" s="101"/>
      <c r="C101" s="101"/>
      <c r="D101" s="102"/>
    </row>
    <row r="102" spans="2:4" s="99" customFormat="1" ht="9" x14ac:dyDescent="0.15">
      <c r="B102" s="101"/>
      <c r="C102" s="101"/>
      <c r="D102" s="102"/>
    </row>
    <row r="103" spans="2:4" s="99" customFormat="1" ht="9" x14ac:dyDescent="0.15">
      <c r="B103" s="101"/>
      <c r="C103" s="101"/>
      <c r="D103" s="102"/>
    </row>
    <row r="104" spans="2:4" s="99" customFormat="1" ht="9" x14ac:dyDescent="0.15">
      <c r="B104" s="101"/>
      <c r="C104" s="101"/>
      <c r="D104" s="102"/>
    </row>
    <row r="105" spans="2:4" s="99" customFormat="1" ht="9" x14ac:dyDescent="0.15">
      <c r="B105" s="101"/>
      <c r="C105" s="101"/>
      <c r="D105" s="102"/>
    </row>
    <row r="106" spans="2:4" s="99" customFormat="1" ht="9" x14ac:dyDescent="0.15">
      <c r="B106" s="101"/>
      <c r="C106" s="101"/>
      <c r="D106" s="102"/>
    </row>
    <row r="107" spans="2:4" s="99" customFormat="1" ht="9" x14ac:dyDescent="0.15">
      <c r="B107" s="101"/>
      <c r="C107" s="101"/>
      <c r="D107" s="102"/>
    </row>
    <row r="108" spans="2:4" s="99" customFormat="1" ht="9" x14ac:dyDescent="0.15">
      <c r="B108" s="101"/>
      <c r="C108" s="101"/>
      <c r="D108" s="102"/>
    </row>
    <row r="109" spans="2:4" s="99" customFormat="1" ht="9" x14ac:dyDescent="0.15">
      <c r="B109" s="101"/>
      <c r="C109" s="101"/>
      <c r="D109" s="102"/>
    </row>
    <row r="110" spans="2:4" s="99" customFormat="1" ht="9" x14ac:dyDescent="0.15">
      <c r="B110" s="101"/>
      <c r="C110" s="101"/>
      <c r="D110" s="102"/>
    </row>
    <row r="111" spans="2:4" s="99" customFormat="1" ht="9" x14ac:dyDescent="0.15">
      <c r="B111" s="101"/>
      <c r="C111" s="101"/>
      <c r="D111" s="102"/>
    </row>
    <row r="112" spans="2:4" s="99" customFormat="1" ht="9" x14ac:dyDescent="0.15">
      <c r="B112" s="101"/>
      <c r="C112" s="101"/>
      <c r="D112" s="102"/>
    </row>
    <row r="113" spans="2:4" s="99" customFormat="1" ht="9" x14ac:dyDescent="0.15">
      <c r="B113" s="101"/>
      <c r="C113" s="101"/>
      <c r="D113" s="102"/>
    </row>
    <row r="114" spans="2:4" s="99" customFormat="1" ht="9" x14ac:dyDescent="0.15">
      <c r="B114" s="101"/>
      <c r="C114" s="101"/>
      <c r="D114" s="102"/>
    </row>
    <row r="115" spans="2:4" s="99" customFormat="1" ht="9" x14ac:dyDescent="0.15">
      <c r="B115" s="101"/>
      <c r="C115" s="101"/>
      <c r="D115" s="102"/>
    </row>
    <row r="116" spans="2:4" s="99" customFormat="1" ht="9" x14ac:dyDescent="0.15">
      <c r="B116" s="101"/>
      <c r="C116" s="101"/>
      <c r="D116" s="102"/>
    </row>
    <row r="117" spans="2:4" s="99" customFormat="1" ht="9" x14ac:dyDescent="0.15">
      <c r="B117" s="101"/>
      <c r="C117" s="101"/>
      <c r="D117" s="102"/>
    </row>
    <row r="118" spans="2:4" s="99" customFormat="1" ht="9" x14ac:dyDescent="0.15">
      <c r="B118" s="101"/>
      <c r="C118" s="101"/>
      <c r="D118" s="102"/>
    </row>
    <row r="119" spans="2:4" s="99" customFormat="1" ht="9" x14ac:dyDescent="0.15">
      <c r="B119" s="101"/>
      <c r="C119" s="101"/>
      <c r="D119" s="102"/>
    </row>
    <row r="120" spans="2:4" s="99" customFormat="1" ht="9" x14ac:dyDescent="0.15">
      <c r="B120" s="101"/>
      <c r="C120" s="101"/>
      <c r="D120" s="102"/>
    </row>
    <row r="121" spans="2:4" s="99" customFormat="1" ht="9" x14ac:dyDescent="0.15">
      <c r="B121" s="101"/>
      <c r="C121" s="101"/>
      <c r="D121" s="102"/>
    </row>
    <row r="122" spans="2:4" s="99" customFormat="1" ht="9" x14ac:dyDescent="0.15">
      <c r="B122" s="101"/>
      <c r="C122" s="101"/>
      <c r="D122" s="102"/>
    </row>
    <row r="123" spans="2:4" s="99" customFormat="1" ht="9" x14ac:dyDescent="0.15">
      <c r="B123" s="101"/>
      <c r="C123" s="101"/>
      <c r="D123" s="102"/>
    </row>
    <row r="124" spans="2:4" s="99" customFormat="1" ht="9" x14ac:dyDescent="0.15">
      <c r="B124" s="101"/>
      <c r="C124" s="101"/>
      <c r="D124" s="102"/>
    </row>
    <row r="125" spans="2:4" s="99" customFormat="1" ht="9" x14ac:dyDescent="0.15">
      <c r="B125" s="101"/>
      <c r="C125" s="101"/>
      <c r="D125" s="102"/>
    </row>
    <row r="126" spans="2:4" s="99" customFormat="1" ht="9" x14ac:dyDescent="0.15">
      <c r="B126" s="101"/>
      <c r="C126" s="101"/>
      <c r="D126" s="102"/>
    </row>
    <row r="127" spans="2:4" s="99" customFormat="1" ht="9" x14ac:dyDescent="0.15">
      <c r="B127" s="101"/>
      <c r="C127" s="101"/>
      <c r="D127" s="102"/>
    </row>
    <row r="128" spans="2:4" s="99" customFormat="1" ht="9" x14ac:dyDescent="0.15">
      <c r="B128" s="101"/>
      <c r="C128" s="101"/>
      <c r="D128" s="102"/>
    </row>
    <row r="129" spans="2:4" s="99" customFormat="1" ht="9" x14ac:dyDescent="0.15">
      <c r="B129" s="101"/>
      <c r="C129" s="101"/>
      <c r="D129" s="102"/>
    </row>
    <row r="130" spans="2:4" s="99" customFormat="1" ht="9" x14ac:dyDescent="0.15">
      <c r="B130" s="101"/>
      <c r="C130" s="101"/>
      <c r="D130" s="102"/>
    </row>
    <row r="131" spans="2:4" s="99" customFormat="1" ht="9" x14ac:dyDescent="0.15">
      <c r="B131" s="101"/>
      <c r="C131" s="101"/>
      <c r="D131" s="102"/>
    </row>
    <row r="132" spans="2:4" s="99" customFormat="1" ht="9" x14ac:dyDescent="0.15">
      <c r="B132" s="101"/>
      <c r="C132" s="101"/>
      <c r="D132" s="102"/>
    </row>
    <row r="133" spans="2:4" s="99" customFormat="1" ht="9" x14ac:dyDescent="0.15">
      <c r="B133" s="101"/>
      <c r="C133" s="101"/>
      <c r="D133" s="102"/>
    </row>
    <row r="134" spans="2:4" s="99" customFormat="1" ht="9" x14ac:dyDescent="0.15">
      <c r="B134" s="101"/>
      <c r="C134" s="101"/>
      <c r="D134" s="102"/>
    </row>
    <row r="135" spans="2:4" s="99" customFormat="1" ht="9" x14ac:dyDescent="0.15">
      <c r="B135" s="101"/>
      <c r="C135" s="101"/>
      <c r="D135" s="102"/>
    </row>
    <row r="136" spans="2:4" s="99" customFormat="1" ht="9" x14ac:dyDescent="0.15">
      <c r="B136" s="101"/>
      <c r="C136" s="101"/>
      <c r="D136" s="102"/>
    </row>
    <row r="137" spans="2:4" s="99" customFormat="1" ht="9" x14ac:dyDescent="0.15">
      <c r="B137" s="101"/>
      <c r="C137" s="101"/>
      <c r="D137" s="102"/>
    </row>
    <row r="138" spans="2:4" s="99" customFormat="1" ht="9" x14ac:dyDescent="0.15">
      <c r="B138" s="101"/>
      <c r="C138" s="101"/>
      <c r="D138" s="102"/>
    </row>
    <row r="139" spans="2:4" s="99" customFormat="1" ht="9" x14ac:dyDescent="0.15">
      <c r="B139" s="101"/>
      <c r="C139" s="101"/>
      <c r="D139" s="102"/>
    </row>
    <row r="140" spans="2:4" s="99" customFormat="1" ht="9" x14ac:dyDescent="0.15">
      <c r="B140" s="101"/>
      <c r="C140" s="101"/>
      <c r="D140" s="102"/>
    </row>
    <row r="141" spans="2:4" s="99" customFormat="1" ht="9" x14ac:dyDescent="0.15">
      <c r="B141" s="101"/>
      <c r="C141" s="101"/>
      <c r="D141" s="102"/>
    </row>
  </sheetData>
  <mergeCells count="11">
    <mergeCell ref="A66:J66"/>
    <mergeCell ref="A68:J69"/>
    <mergeCell ref="A1:J1"/>
    <mergeCell ref="A3:A6"/>
    <mergeCell ref="B3:G3"/>
    <mergeCell ref="H3:J4"/>
    <mergeCell ref="B4:D4"/>
    <mergeCell ref="E4:G4"/>
    <mergeCell ref="H5:H6"/>
    <mergeCell ref="I5:I6"/>
    <mergeCell ref="B6:G6"/>
  </mergeCells>
  <pageMargins left="0.78740157499999996" right="0.78740157499999996" top="0.984251969" bottom="0.984251969" header="0.5" footer="0.5"/>
  <pageSetup paperSize="9" firstPageNumber="0" fitToWidth="0" fitToHeight="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5"/>
  <dimension ref="A1:M141"/>
  <sheetViews>
    <sheetView zoomScaleNormal="100" workbookViewId="0">
      <selection sqref="A1:J1"/>
    </sheetView>
  </sheetViews>
  <sheetFormatPr baseColWidth="10" defaultColWidth="9.140625" defaultRowHeight="13.5" x14ac:dyDescent="0.25"/>
  <cols>
    <col min="1" max="1" width="17.85546875" style="96" customWidth="1"/>
    <col min="2" max="2" width="7.140625" style="109" bestFit="1" customWidth="1"/>
    <col min="3" max="3" width="6.28515625" style="109" bestFit="1" customWidth="1"/>
    <col min="4" max="4" width="5.5703125" style="110" bestFit="1" customWidth="1"/>
    <col min="5" max="5" width="7.140625" style="96" bestFit="1" customWidth="1"/>
    <col min="6" max="6" width="6.28515625" style="96" bestFit="1" customWidth="1"/>
    <col min="7" max="7" width="5.5703125" style="96" bestFit="1" customWidth="1"/>
    <col min="8" max="8" width="6.5703125" style="96" bestFit="1" customWidth="1"/>
    <col min="9" max="9" width="6" style="96" bestFit="1" customWidth="1"/>
    <col min="10" max="10" width="7.5703125" style="96" bestFit="1" customWidth="1"/>
    <col min="11" max="256" width="9.140625" style="96"/>
    <col min="257" max="257" width="19.28515625" style="96" customWidth="1"/>
    <col min="258" max="266" width="6.7109375" style="96" customWidth="1"/>
    <col min="267" max="512" width="9.140625" style="96"/>
    <col min="513" max="513" width="19.28515625" style="96" customWidth="1"/>
    <col min="514" max="522" width="6.7109375" style="96" customWidth="1"/>
    <col min="523" max="768" width="9.140625" style="96"/>
    <col min="769" max="769" width="19.28515625" style="96" customWidth="1"/>
    <col min="770" max="778" width="6.7109375" style="96" customWidth="1"/>
    <col min="779" max="1024" width="9.140625" style="96"/>
    <col min="1025" max="1025" width="19.28515625" style="96" customWidth="1"/>
    <col min="1026" max="1034" width="6.7109375" style="96" customWidth="1"/>
    <col min="1035" max="1280" width="9.140625" style="96"/>
    <col min="1281" max="1281" width="19.28515625" style="96" customWidth="1"/>
    <col min="1282" max="1290" width="6.7109375" style="96" customWidth="1"/>
    <col min="1291" max="1536" width="9.140625" style="96"/>
    <col min="1537" max="1537" width="19.28515625" style="96" customWidth="1"/>
    <col min="1538" max="1546" width="6.7109375" style="96" customWidth="1"/>
    <col min="1547" max="1792" width="9.140625" style="96"/>
    <col min="1793" max="1793" width="19.28515625" style="96" customWidth="1"/>
    <col min="1794" max="1802" width="6.7109375" style="96" customWidth="1"/>
    <col min="1803" max="2048" width="9.140625" style="96"/>
    <col min="2049" max="2049" width="19.28515625" style="96" customWidth="1"/>
    <col min="2050" max="2058" width="6.7109375" style="96" customWidth="1"/>
    <col min="2059" max="2304" width="9.140625" style="96"/>
    <col min="2305" max="2305" width="19.28515625" style="96" customWidth="1"/>
    <col min="2306" max="2314" width="6.7109375" style="96" customWidth="1"/>
    <col min="2315" max="2560" width="9.140625" style="96"/>
    <col min="2561" max="2561" width="19.28515625" style="96" customWidth="1"/>
    <col min="2562" max="2570" width="6.7109375" style="96" customWidth="1"/>
    <col min="2571" max="2816" width="9.140625" style="96"/>
    <col min="2817" max="2817" width="19.28515625" style="96" customWidth="1"/>
    <col min="2818" max="2826" width="6.7109375" style="96" customWidth="1"/>
    <col min="2827" max="3072" width="9.140625" style="96"/>
    <col min="3073" max="3073" width="19.28515625" style="96" customWidth="1"/>
    <col min="3074" max="3082" width="6.7109375" style="96" customWidth="1"/>
    <col min="3083" max="3328" width="9.140625" style="96"/>
    <col min="3329" max="3329" width="19.28515625" style="96" customWidth="1"/>
    <col min="3330" max="3338" width="6.7109375" style="96" customWidth="1"/>
    <col min="3339" max="3584" width="9.140625" style="96"/>
    <col min="3585" max="3585" width="19.28515625" style="96" customWidth="1"/>
    <col min="3586" max="3594" width="6.7109375" style="96" customWidth="1"/>
    <col min="3595" max="3840" width="9.140625" style="96"/>
    <col min="3841" max="3841" width="19.28515625" style="96" customWidth="1"/>
    <col min="3842" max="3850" width="6.7109375" style="96" customWidth="1"/>
    <col min="3851" max="4096" width="9.140625" style="96"/>
    <col min="4097" max="4097" width="19.28515625" style="96" customWidth="1"/>
    <col min="4098" max="4106" width="6.7109375" style="96" customWidth="1"/>
    <col min="4107" max="4352" width="9.140625" style="96"/>
    <col min="4353" max="4353" width="19.28515625" style="96" customWidth="1"/>
    <col min="4354" max="4362" width="6.7109375" style="96" customWidth="1"/>
    <col min="4363" max="4608" width="9.140625" style="96"/>
    <col min="4609" max="4609" width="19.28515625" style="96" customWidth="1"/>
    <col min="4610" max="4618" width="6.7109375" style="96" customWidth="1"/>
    <col min="4619" max="4864" width="9.140625" style="96"/>
    <col min="4865" max="4865" width="19.28515625" style="96" customWidth="1"/>
    <col min="4866" max="4874" width="6.7109375" style="96" customWidth="1"/>
    <col min="4875" max="5120" width="9.140625" style="96"/>
    <col min="5121" max="5121" width="19.28515625" style="96" customWidth="1"/>
    <col min="5122" max="5130" width="6.7109375" style="96" customWidth="1"/>
    <col min="5131" max="5376" width="9.140625" style="96"/>
    <col min="5377" max="5377" width="19.28515625" style="96" customWidth="1"/>
    <col min="5378" max="5386" width="6.7109375" style="96" customWidth="1"/>
    <col min="5387" max="5632" width="9.140625" style="96"/>
    <col min="5633" max="5633" width="19.28515625" style="96" customWidth="1"/>
    <col min="5634" max="5642" width="6.7109375" style="96" customWidth="1"/>
    <col min="5643" max="5888" width="9.140625" style="96"/>
    <col min="5889" max="5889" width="19.28515625" style="96" customWidth="1"/>
    <col min="5890" max="5898" width="6.7109375" style="96" customWidth="1"/>
    <col min="5899" max="6144" width="9.140625" style="96"/>
    <col min="6145" max="6145" width="19.28515625" style="96" customWidth="1"/>
    <col min="6146" max="6154" width="6.7109375" style="96" customWidth="1"/>
    <col min="6155" max="6400" width="9.140625" style="96"/>
    <col min="6401" max="6401" width="19.28515625" style="96" customWidth="1"/>
    <col min="6402" max="6410" width="6.7109375" style="96" customWidth="1"/>
    <col min="6411" max="6656" width="9.140625" style="96"/>
    <col min="6657" max="6657" width="19.28515625" style="96" customWidth="1"/>
    <col min="6658" max="6666" width="6.7109375" style="96" customWidth="1"/>
    <col min="6667" max="6912" width="9.140625" style="96"/>
    <col min="6913" max="6913" width="19.28515625" style="96" customWidth="1"/>
    <col min="6914" max="6922" width="6.7109375" style="96" customWidth="1"/>
    <col min="6923" max="7168" width="9.140625" style="96"/>
    <col min="7169" max="7169" width="19.28515625" style="96" customWidth="1"/>
    <col min="7170" max="7178" width="6.7109375" style="96" customWidth="1"/>
    <col min="7179" max="7424" width="9.140625" style="96"/>
    <col min="7425" max="7425" width="19.28515625" style="96" customWidth="1"/>
    <col min="7426" max="7434" width="6.7109375" style="96" customWidth="1"/>
    <col min="7435" max="7680" width="9.140625" style="96"/>
    <col min="7681" max="7681" width="19.28515625" style="96" customWidth="1"/>
    <col min="7682" max="7690" width="6.7109375" style="96" customWidth="1"/>
    <col min="7691" max="7936" width="9.140625" style="96"/>
    <col min="7937" max="7937" width="19.28515625" style="96" customWidth="1"/>
    <col min="7938" max="7946" width="6.7109375" style="96" customWidth="1"/>
    <col min="7947" max="8192" width="9.140625" style="96"/>
    <col min="8193" max="8193" width="19.28515625" style="96" customWidth="1"/>
    <col min="8194" max="8202" width="6.7109375" style="96" customWidth="1"/>
    <col min="8203" max="8448" width="9.140625" style="96"/>
    <col min="8449" max="8449" width="19.28515625" style="96" customWidth="1"/>
    <col min="8450" max="8458" width="6.7109375" style="96" customWidth="1"/>
    <col min="8459" max="8704" width="9.140625" style="96"/>
    <col min="8705" max="8705" width="19.28515625" style="96" customWidth="1"/>
    <col min="8706" max="8714" width="6.7109375" style="96" customWidth="1"/>
    <col min="8715" max="8960" width="9.140625" style="96"/>
    <col min="8961" max="8961" width="19.28515625" style="96" customWidth="1"/>
    <col min="8962" max="8970" width="6.7109375" style="96" customWidth="1"/>
    <col min="8971" max="9216" width="9.140625" style="96"/>
    <col min="9217" max="9217" width="19.28515625" style="96" customWidth="1"/>
    <col min="9218" max="9226" width="6.7109375" style="96" customWidth="1"/>
    <col min="9227" max="9472" width="9.140625" style="96"/>
    <col min="9473" max="9473" width="19.28515625" style="96" customWidth="1"/>
    <col min="9474" max="9482" width="6.7109375" style="96" customWidth="1"/>
    <col min="9483" max="9728" width="9.140625" style="96"/>
    <col min="9729" max="9729" width="19.28515625" style="96" customWidth="1"/>
    <col min="9730" max="9738" width="6.7109375" style="96" customWidth="1"/>
    <col min="9739" max="9984" width="9.140625" style="96"/>
    <col min="9985" max="9985" width="19.28515625" style="96" customWidth="1"/>
    <col min="9986" max="9994" width="6.7109375" style="96" customWidth="1"/>
    <col min="9995" max="10240" width="9.140625" style="96"/>
    <col min="10241" max="10241" width="19.28515625" style="96" customWidth="1"/>
    <col min="10242" max="10250" width="6.7109375" style="96" customWidth="1"/>
    <col min="10251" max="10496" width="9.140625" style="96"/>
    <col min="10497" max="10497" width="19.28515625" style="96" customWidth="1"/>
    <col min="10498" max="10506" width="6.7109375" style="96" customWidth="1"/>
    <col min="10507" max="10752" width="9.140625" style="96"/>
    <col min="10753" max="10753" width="19.28515625" style="96" customWidth="1"/>
    <col min="10754" max="10762" width="6.7109375" style="96" customWidth="1"/>
    <col min="10763" max="11008" width="9.140625" style="96"/>
    <col min="11009" max="11009" width="19.28515625" style="96" customWidth="1"/>
    <col min="11010" max="11018" width="6.7109375" style="96" customWidth="1"/>
    <col min="11019" max="11264" width="9.140625" style="96"/>
    <col min="11265" max="11265" width="19.28515625" style="96" customWidth="1"/>
    <col min="11266" max="11274" width="6.7109375" style="96" customWidth="1"/>
    <col min="11275" max="11520" width="9.140625" style="96"/>
    <col min="11521" max="11521" width="19.28515625" style="96" customWidth="1"/>
    <col min="11522" max="11530" width="6.7109375" style="96" customWidth="1"/>
    <col min="11531" max="11776" width="9.140625" style="96"/>
    <col min="11777" max="11777" width="19.28515625" style="96" customWidth="1"/>
    <col min="11778" max="11786" width="6.7109375" style="96" customWidth="1"/>
    <col min="11787" max="12032" width="9.140625" style="96"/>
    <col min="12033" max="12033" width="19.28515625" style="96" customWidth="1"/>
    <col min="12034" max="12042" width="6.7109375" style="96" customWidth="1"/>
    <col min="12043" max="12288" width="9.140625" style="96"/>
    <col min="12289" max="12289" width="19.28515625" style="96" customWidth="1"/>
    <col min="12290" max="12298" width="6.7109375" style="96" customWidth="1"/>
    <col min="12299" max="12544" width="9.140625" style="96"/>
    <col min="12545" max="12545" width="19.28515625" style="96" customWidth="1"/>
    <col min="12546" max="12554" width="6.7109375" style="96" customWidth="1"/>
    <col min="12555" max="12800" width="9.140625" style="96"/>
    <col min="12801" max="12801" width="19.28515625" style="96" customWidth="1"/>
    <col min="12802" max="12810" width="6.7109375" style="96" customWidth="1"/>
    <col min="12811" max="13056" width="9.140625" style="96"/>
    <col min="13057" max="13057" width="19.28515625" style="96" customWidth="1"/>
    <col min="13058" max="13066" width="6.7109375" style="96" customWidth="1"/>
    <col min="13067" max="13312" width="9.140625" style="96"/>
    <col min="13313" max="13313" width="19.28515625" style="96" customWidth="1"/>
    <col min="13314" max="13322" width="6.7109375" style="96" customWidth="1"/>
    <col min="13323" max="13568" width="9.140625" style="96"/>
    <col min="13569" max="13569" width="19.28515625" style="96" customWidth="1"/>
    <col min="13570" max="13578" width="6.7109375" style="96" customWidth="1"/>
    <col min="13579" max="13824" width="9.140625" style="96"/>
    <col min="13825" max="13825" width="19.28515625" style="96" customWidth="1"/>
    <col min="13826" max="13834" width="6.7109375" style="96" customWidth="1"/>
    <col min="13835" max="14080" width="9.140625" style="96"/>
    <col min="14081" max="14081" width="19.28515625" style="96" customWidth="1"/>
    <col min="14082" max="14090" width="6.7109375" style="96" customWidth="1"/>
    <col min="14091" max="14336" width="9.140625" style="96"/>
    <col min="14337" max="14337" width="19.28515625" style="96" customWidth="1"/>
    <col min="14338" max="14346" width="6.7109375" style="96" customWidth="1"/>
    <col min="14347" max="14592" width="9.140625" style="96"/>
    <col min="14593" max="14593" width="19.28515625" style="96" customWidth="1"/>
    <col min="14594" max="14602" width="6.7109375" style="96" customWidth="1"/>
    <col min="14603" max="14848" width="9.140625" style="96"/>
    <col min="14849" max="14849" width="19.28515625" style="96" customWidth="1"/>
    <col min="14850" max="14858" width="6.7109375" style="96" customWidth="1"/>
    <col min="14859" max="15104" width="9.140625" style="96"/>
    <col min="15105" max="15105" width="19.28515625" style="96" customWidth="1"/>
    <col min="15106" max="15114" width="6.7109375" style="96" customWidth="1"/>
    <col min="15115" max="15360" width="9.140625" style="96"/>
    <col min="15361" max="15361" width="19.28515625" style="96" customWidth="1"/>
    <col min="15362" max="15370" width="6.7109375" style="96" customWidth="1"/>
    <col min="15371" max="15616" width="9.140625" style="96"/>
    <col min="15617" max="15617" width="19.28515625" style="96" customWidth="1"/>
    <col min="15618" max="15626" width="6.7109375" style="96" customWidth="1"/>
    <col min="15627" max="15872" width="9.140625" style="96"/>
    <col min="15873" max="15873" width="19.28515625" style="96" customWidth="1"/>
    <col min="15874" max="15882" width="6.7109375" style="96" customWidth="1"/>
    <col min="15883" max="16128" width="9.140625" style="96"/>
    <col min="16129" max="16129" width="19.28515625" style="96" customWidth="1"/>
    <col min="16130" max="16138" width="6.7109375" style="96" customWidth="1"/>
    <col min="16139" max="16384" width="9.140625" style="96"/>
  </cols>
  <sheetData>
    <row r="1" spans="1:13" s="92" customFormat="1" ht="25.5" customHeight="1" x14ac:dyDescent="0.2">
      <c r="A1" s="536" t="s">
        <v>344</v>
      </c>
      <c r="B1" s="537"/>
      <c r="C1" s="537"/>
      <c r="D1" s="537"/>
      <c r="E1" s="537"/>
      <c r="F1" s="537"/>
      <c r="G1" s="537"/>
      <c r="H1" s="537"/>
      <c r="I1" s="537"/>
      <c r="J1" s="537"/>
    </row>
    <row r="2" spans="1:13" ht="8.25" customHeight="1" x14ac:dyDescent="0.25">
      <c r="A2" s="93"/>
      <c r="H2" s="93"/>
      <c r="I2" s="93"/>
      <c r="J2" s="93"/>
    </row>
    <row r="3" spans="1:13" ht="11.1" customHeight="1" x14ac:dyDescent="0.25">
      <c r="A3" s="538" t="s">
        <v>0</v>
      </c>
      <c r="B3" s="541" t="s">
        <v>319</v>
      </c>
      <c r="C3" s="542"/>
      <c r="D3" s="542"/>
      <c r="E3" s="542"/>
      <c r="F3" s="542"/>
      <c r="G3" s="542"/>
      <c r="H3" s="543" t="s">
        <v>166</v>
      </c>
      <c r="I3" s="544"/>
      <c r="J3" s="544"/>
    </row>
    <row r="4" spans="1:13" s="99" customFormat="1" ht="21.95" customHeight="1" x14ac:dyDescent="0.15">
      <c r="A4" s="539"/>
      <c r="B4" s="546" t="s">
        <v>320</v>
      </c>
      <c r="C4" s="547"/>
      <c r="D4" s="548"/>
      <c r="E4" s="549" t="s">
        <v>171</v>
      </c>
      <c r="F4" s="547"/>
      <c r="G4" s="547"/>
      <c r="H4" s="545"/>
      <c r="I4" s="540"/>
      <c r="J4" s="540"/>
      <c r="K4" s="97"/>
      <c r="L4" s="97"/>
      <c r="M4" s="98"/>
    </row>
    <row r="5" spans="1:13" s="99" customFormat="1" ht="15" customHeight="1" x14ac:dyDescent="0.15">
      <c r="A5" s="539"/>
      <c r="B5" s="275" t="s">
        <v>1</v>
      </c>
      <c r="C5" s="275" t="s">
        <v>157</v>
      </c>
      <c r="D5" s="276" t="s">
        <v>158</v>
      </c>
      <c r="E5" s="275" t="s">
        <v>1</v>
      </c>
      <c r="F5" s="275" t="s">
        <v>157</v>
      </c>
      <c r="G5" s="276" t="s">
        <v>158</v>
      </c>
      <c r="H5" s="550" t="s">
        <v>172</v>
      </c>
      <c r="I5" s="550" t="s">
        <v>171</v>
      </c>
      <c r="J5" s="277" t="s">
        <v>161</v>
      </c>
      <c r="K5" s="100"/>
    </row>
    <row r="6" spans="1:13" s="99" customFormat="1" ht="11.1" customHeight="1" x14ac:dyDescent="0.15">
      <c r="A6" s="540"/>
      <c r="B6" s="552" t="s">
        <v>56</v>
      </c>
      <c r="C6" s="553"/>
      <c r="D6" s="553"/>
      <c r="E6" s="553"/>
      <c r="F6" s="553"/>
      <c r="G6" s="554"/>
      <c r="H6" s="551"/>
      <c r="I6" s="551"/>
      <c r="J6" s="278" t="s">
        <v>173</v>
      </c>
      <c r="K6" s="100"/>
    </row>
    <row r="7" spans="1:13" s="99" customFormat="1" ht="4.1500000000000004" customHeight="1" x14ac:dyDescent="0.15">
      <c r="A7" s="279"/>
      <c r="B7" s="280"/>
      <c r="C7" s="280"/>
      <c r="D7" s="281"/>
      <c r="E7" s="279"/>
      <c r="F7" s="279"/>
      <c r="G7" s="279"/>
      <c r="H7" s="281"/>
      <c r="I7" s="279"/>
      <c r="J7" s="279"/>
      <c r="K7" s="100"/>
    </row>
    <row r="8" spans="1:13" s="99" customFormat="1" ht="10.15" customHeight="1" x14ac:dyDescent="0.15">
      <c r="A8" s="190" t="s">
        <v>3</v>
      </c>
      <c r="B8" s="221">
        <v>8.9</v>
      </c>
      <c r="C8" s="221">
        <v>8.6999999999999993</v>
      </c>
      <c r="D8" s="221">
        <v>9.1</v>
      </c>
      <c r="E8" s="221">
        <v>5.9</v>
      </c>
      <c r="F8" s="221">
        <v>6</v>
      </c>
      <c r="G8" s="221">
        <v>5.8</v>
      </c>
      <c r="H8" s="272">
        <v>104.59770114942528</v>
      </c>
      <c r="I8" s="272">
        <v>96.666666666666671</v>
      </c>
      <c r="J8" s="224">
        <v>-7.931034482758605</v>
      </c>
      <c r="K8" s="100"/>
    </row>
    <row r="9" spans="1:13" s="99" customFormat="1" ht="10.15" customHeight="1" x14ac:dyDescent="0.15">
      <c r="A9" s="190" t="s">
        <v>4</v>
      </c>
      <c r="B9" s="221">
        <v>9.6999999999999993</v>
      </c>
      <c r="C9" s="221">
        <v>8.1</v>
      </c>
      <c r="D9" s="221">
        <v>11.8</v>
      </c>
      <c r="E9" s="221">
        <v>10.6</v>
      </c>
      <c r="F9" s="221">
        <v>10.5</v>
      </c>
      <c r="G9" s="221">
        <v>10.8</v>
      </c>
      <c r="H9" s="272">
        <v>145.67901234567904</v>
      </c>
      <c r="I9" s="272">
        <v>102.85714285714288</v>
      </c>
      <c r="J9" s="224">
        <v>-42.821869488536166</v>
      </c>
    </row>
    <row r="10" spans="1:13" s="99" customFormat="1" ht="10.15" customHeight="1" x14ac:dyDescent="0.15">
      <c r="A10" s="190" t="s">
        <v>5</v>
      </c>
      <c r="B10" s="221">
        <v>6.9</v>
      </c>
      <c r="C10" s="221">
        <v>5.7</v>
      </c>
      <c r="D10" s="221">
        <v>8.6</v>
      </c>
      <c r="E10" s="221">
        <v>4.7</v>
      </c>
      <c r="F10" s="221">
        <v>4.5</v>
      </c>
      <c r="G10" s="221">
        <v>5</v>
      </c>
      <c r="H10" s="272">
        <v>150.87719298245611</v>
      </c>
      <c r="I10" s="272">
        <v>111.11111111111111</v>
      </c>
      <c r="J10" s="224">
        <v>-39.766081871344994</v>
      </c>
    </row>
    <row r="11" spans="1:13" s="99" customFormat="1" ht="10.15" customHeight="1" x14ac:dyDescent="0.15">
      <c r="A11" s="190" t="s">
        <v>6</v>
      </c>
      <c r="B11" s="221">
        <v>6.5</v>
      </c>
      <c r="C11" s="221">
        <v>5.3</v>
      </c>
      <c r="D11" s="221">
        <v>8</v>
      </c>
      <c r="E11" s="221">
        <v>4.5</v>
      </c>
      <c r="F11" s="221">
        <v>4.5</v>
      </c>
      <c r="G11" s="221">
        <v>4.5999999999999996</v>
      </c>
      <c r="H11" s="272">
        <v>150.9433962264151</v>
      </c>
      <c r="I11" s="272">
        <v>102.22222222222221</v>
      </c>
      <c r="J11" s="224">
        <v>-48.721174004192889</v>
      </c>
    </row>
    <row r="12" spans="1:13" s="99" customFormat="1" ht="10.15" customHeight="1" x14ac:dyDescent="0.15">
      <c r="A12" s="190" t="s">
        <v>7</v>
      </c>
      <c r="B12" s="221">
        <v>9.1999999999999993</v>
      </c>
      <c r="C12" s="221">
        <v>9.3000000000000007</v>
      </c>
      <c r="D12" s="221">
        <v>9.1</v>
      </c>
      <c r="E12" s="221">
        <v>5.8</v>
      </c>
      <c r="F12" s="221">
        <v>6.3</v>
      </c>
      <c r="G12" s="221">
        <v>5.2</v>
      </c>
      <c r="H12" s="272">
        <v>97.849462365591393</v>
      </c>
      <c r="I12" s="272">
        <v>82.539682539682545</v>
      </c>
      <c r="J12" s="224">
        <v>-15.309779825908848</v>
      </c>
    </row>
    <row r="13" spans="1:13" s="99" customFormat="1" ht="10.15" customHeight="1" x14ac:dyDescent="0.15">
      <c r="A13" s="190" t="s">
        <v>8</v>
      </c>
      <c r="B13" s="221">
        <v>9.3000000000000007</v>
      </c>
      <c r="C13" s="221">
        <v>8.5</v>
      </c>
      <c r="D13" s="221">
        <v>10.199999999999999</v>
      </c>
      <c r="E13" s="221">
        <v>7.5</v>
      </c>
      <c r="F13" s="221">
        <v>7.8</v>
      </c>
      <c r="G13" s="221">
        <v>7.1</v>
      </c>
      <c r="H13" s="272">
        <v>120</v>
      </c>
      <c r="I13" s="272">
        <v>91.025641025641022</v>
      </c>
      <c r="J13" s="224">
        <v>-28.974358974358978</v>
      </c>
    </row>
    <row r="14" spans="1:13" s="99" customFormat="1" ht="10.15" customHeight="1" x14ac:dyDescent="0.15">
      <c r="A14" s="190" t="s">
        <v>9</v>
      </c>
      <c r="B14" s="221">
        <v>8.9</v>
      </c>
      <c r="C14" s="221">
        <v>8.1999999999999993</v>
      </c>
      <c r="D14" s="221">
        <v>9.8000000000000007</v>
      </c>
      <c r="E14" s="221">
        <v>6.7</v>
      </c>
      <c r="F14" s="221">
        <v>6.7</v>
      </c>
      <c r="G14" s="221">
        <v>6.6</v>
      </c>
      <c r="H14" s="272">
        <v>119.51219512195124</v>
      </c>
      <c r="I14" s="272">
        <v>98.507462686567166</v>
      </c>
      <c r="J14" s="224">
        <v>-21.004732435384071</v>
      </c>
    </row>
    <row r="15" spans="1:13" s="99" customFormat="1" ht="10.15" customHeight="1" x14ac:dyDescent="0.15">
      <c r="A15" s="190" t="s">
        <v>10</v>
      </c>
      <c r="B15" s="221">
        <v>7.9</v>
      </c>
      <c r="C15" s="221">
        <v>7.5</v>
      </c>
      <c r="D15" s="221">
        <v>8.3000000000000007</v>
      </c>
      <c r="E15" s="221">
        <v>6</v>
      </c>
      <c r="F15" s="221">
        <v>6.4</v>
      </c>
      <c r="G15" s="221">
        <v>5.5</v>
      </c>
      <c r="H15" s="272">
        <v>110.66666666666667</v>
      </c>
      <c r="I15" s="272">
        <v>85.9375</v>
      </c>
      <c r="J15" s="224">
        <v>-24.729166666666671</v>
      </c>
    </row>
    <row r="16" spans="1:13" s="99" customFormat="1" ht="10.15" customHeight="1" x14ac:dyDescent="0.15">
      <c r="A16" s="190" t="s">
        <v>45</v>
      </c>
      <c r="B16" s="221">
        <v>9.1</v>
      </c>
      <c r="C16" s="221">
        <v>7.9</v>
      </c>
      <c r="D16" s="221">
        <v>10.5</v>
      </c>
      <c r="E16" s="221">
        <v>6.1</v>
      </c>
      <c r="F16" s="221">
        <v>6.3</v>
      </c>
      <c r="G16" s="221">
        <v>5.7</v>
      </c>
      <c r="H16" s="272">
        <v>132.91139240506328</v>
      </c>
      <c r="I16" s="272">
        <v>90.476190476190482</v>
      </c>
      <c r="J16" s="224">
        <v>-42.4352019288728</v>
      </c>
    </row>
    <row r="17" spans="1:13" s="99" customFormat="1" ht="10.15" customHeight="1" x14ac:dyDescent="0.15">
      <c r="A17" s="190" t="s">
        <v>11</v>
      </c>
      <c r="B17" s="221">
        <v>7.5</v>
      </c>
      <c r="C17" s="221">
        <v>6.9</v>
      </c>
      <c r="D17" s="221">
        <v>8.1999999999999993</v>
      </c>
      <c r="E17" s="221">
        <v>5.5</v>
      </c>
      <c r="F17" s="221">
        <v>5.7</v>
      </c>
      <c r="G17" s="221">
        <v>5.3</v>
      </c>
      <c r="H17" s="272">
        <v>118.84057971014489</v>
      </c>
      <c r="I17" s="272">
        <v>92.982456140350862</v>
      </c>
      <c r="J17" s="224">
        <v>-25.858123569794031</v>
      </c>
    </row>
    <row r="18" spans="1:13" s="99" customFormat="1" ht="10.15" customHeight="1" x14ac:dyDescent="0.15">
      <c r="A18" s="190" t="s">
        <v>12</v>
      </c>
      <c r="B18" s="221">
        <v>6.7</v>
      </c>
      <c r="C18" s="221">
        <v>6.1</v>
      </c>
      <c r="D18" s="221">
        <v>7.5</v>
      </c>
      <c r="E18" s="221">
        <v>5.5</v>
      </c>
      <c r="F18" s="221">
        <v>5.8</v>
      </c>
      <c r="G18" s="221">
        <v>5.2</v>
      </c>
      <c r="H18" s="272">
        <v>122.95081967213115</v>
      </c>
      <c r="I18" s="272">
        <v>89.65517241379311</v>
      </c>
      <c r="J18" s="224">
        <v>-33.295647258338036</v>
      </c>
    </row>
    <row r="19" spans="1:13" s="104" customFormat="1" ht="10.15" customHeight="1" x14ac:dyDescent="0.15">
      <c r="A19" s="366" t="s">
        <v>50</v>
      </c>
      <c r="B19" s="372">
        <v>8.3000000000000007</v>
      </c>
      <c r="C19" s="372">
        <v>7.6</v>
      </c>
      <c r="D19" s="372">
        <v>9</v>
      </c>
      <c r="E19" s="372">
        <v>6.1</v>
      </c>
      <c r="F19" s="372">
        <v>6.2</v>
      </c>
      <c r="G19" s="372">
        <v>5.8</v>
      </c>
      <c r="H19" s="373">
        <v>118.42105263157896</v>
      </c>
      <c r="I19" s="373">
        <v>93.548387096774192</v>
      </c>
      <c r="J19" s="355">
        <v>-24.872665534804767</v>
      </c>
      <c r="L19" s="105"/>
    </row>
    <row r="20" spans="1:13" s="104" customFormat="1" ht="5.0999999999999996" customHeight="1" x14ac:dyDescent="0.15">
      <c r="A20" s="190"/>
      <c r="B20" s="221"/>
      <c r="C20" s="221"/>
      <c r="D20" s="221"/>
      <c r="E20" s="221"/>
      <c r="F20" s="221"/>
      <c r="G20" s="221"/>
      <c r="H20" s="272"/>
      <c r="I20" s="272"/>
      <c r="J20" s="224"/>
      <c r="L20" s="105"/>
    </row>
    <row r="21" spans="1:13" s="105" customFormat="1" ht="10.15" customHeight="1" x14ac:dyDescent="0.15">
      <c r="A21" s="189" t="s">
        <v>48</v>
      </c>
      <c r="B21" s="247">
        <v>9.1</v>
      </c>
      <c r="C21" s="247">
        <v>9.3000000000000007</v>
      </c>
      <c r="D21" s="247">
        <v>9</v>
      </c>
      <c r="E21" s="247">
        <v>7.5</v>
      </c>
      <c r="F21" s="247">
        <v>8</v>
      </c>
      <c r="G21" s="247">
        <v>6.9</v>
      </c>
      <c r="H21" s="272">
        <v>96.774193548387089</v>
      </c>
      <c r="I21" s="272">
        <v>86.25</v>
      </c>
      <c r="J21" s="224">
        <v>-10.524193548387089</v>
      </c>
    </row>
    <row r="22" spans="1:13" s="105" customFormat="1" ht="10.15" customHeight="1" x14ac:dyDescent="0.15">
      <c r="A22" s="189" t="s">
        <v>66</v>
      </c>
      <c r="B22" s="247">
        <v>11.4</v>
      </c>
      <c r="C22" s="247">
        <v>12.1</v>
      </c>
      <c r="D22" s="247">
        <v>10.6</v>
      </c>
      <c r="E22" s="247">
        <v>9.1999999999999993</v>
      </c>
      <c r="F22" s="247">
        <v>9.9</v>
      </c>
      <c r="G22" s="247">
        <v>8.4</v>
      </c>
      <c r="H22" s="272">
        <v>87.603305785123965</v>
      </c>
      <c r="I22" s="272">
        <v>84.848484848484844</v>
      </c>
      <c r="J22" s="224">
        <v>-2.7548209366391205</v>
      </c>
      <c r="L22" s="106"/>
      <c r="M22" s="106"/>
    </row>
    <row r="23" spans="1:13" s="105" customFormat="1" ht="10.15" customHeight="1" x14ac:dyDescent="0.15">
      <c r="A23" s="189" t="s">
        <v>65</v>
      </c>
      <c r="B23" s="247">
        <v>7.2</v>
      </c>
      <c r="C23" s="247">
        <v>6.9</v>
      </c>
      <c r="D23" s="247">
        <v>7.5</v>
      </c>
      <c r="E23" s="247">
        <v>5.9</v>
      </c>
      <c r="F23" s="247">
        <v>6.2</v>
      </c>
      <c r="G23" s="247">
        <v>5.6</v>
      </c>
      <c r="H23" s="272">
        <v>108.69565217391303</v>
      </c>
      <c r="I23" s="272">
        <v>90.322580645161281</v>
      </c>
      <c r="J23" s="224">
        <v>-18.373071528751751</v>
      </c>
    </row>
    <row r="24" spans="1:13" s="99" customFormat="1" ht="10.15" customHeight="1" x14ac:dyDescent="0.15">
      <c r="A24" s="190" t="s">
        <v>13</v>
      </c>
      <c r="B24" s="221">
        <v>5</v>
      </c>
      <c r="C24" s="221">
        <v>4.5</v>
      </c>
      <c r="D24" s="221">
        <v>5.6</v>
      </c>
      <c r="E24" s="221">
        <v>4.2</v>
      </c>
      <c r="F24" s="221">
        <v>4.2</v>
      </c>
      <c r="G24" s="221">
        <v>4.0999999999999996</v>
      </c>
      <c r="H24" s="272">
        <v>124.44444444444444</v>
      </c>
      <c r="I24" s="272">
        <v>97.619047619047606</v>
      </c>
      <c r="J24" s="224">
        <v>-26.825396825396837</v>
      </c>
    </row>
    <row r="25" spans="1:13" s="99" customFormat="1" ht="10.15" customHeight="1" x14ac:dyDescent="0.15">
      <c r="A25" s="190" t="s">
        <v>14</v>
      </c>
      <c r="B25" s="221">
        <v>9</v>
      </c>
      <c r="C25" s="221">
        <v>8.9</v>
      </c>
      <c r="D25" s="221">
        <v>9.1</v>
      </c>
      <c r="E25" s="221">
        <v>7.1</v>
      </c>
      <c r="F25" s="221">
        <v>7.8</v>
      </c>
      <c r="G25" s="221">
        <v>6.4</v>
      </c>
      <c r="H25" s="272">
        <v>102.24719101123594</v>
      </c>
      <c r="I25" s="272">
        <v>82.051282051282058</v>
      </c>
      <c r="J25" s="224">
        <v>-20.195908959953883</v>
      </c>
    </row>
    <row r="26" spans="1:13" s="99" customFormat="1" ht="10.15" customHeight="1" x14ac:dyDescent="0.15">
      <c r="A26" s="190" t="s">
        <v>15</v>
      </c>
      <c r="B26" s="221">
        <v>7.9</v>
      </c>
      <c r="C26" s="221">
        <v>7.7</v>
      </c>
      <c r="D26" s="221">
        <v>8</v>
      </c>
      <c r="E26" s="221">
        <v>6.4</v>
      </c>
      <c r="F26" s="221">
        <v>6.8</v>
      </c>
      <c r="G26" s="221">
        <v>5.9</v>
      </c>
      <c r="H26" s="272">
        <v>103.89610389610388</v>
      </c>
      <c r="I26" s="272">
        <v>86.764705882352942</v>
      </c>
      <c r="J26" s="224">
        <v>-17.131398013750939</v>
      </c>
    </row>
    <row r="27" spans="1:13" s="99" customFormat="1" ht="10.15" customHeight="1" x14ac:dyDescent="0.15">
      <c r="A27" s="190" t="s">
        <v>16</v>
      </c>
      <c r="B27" s="221">
        <v>8.6999999999999993</v>
      </c>
      <c r="C27" s="221">
        <v>7.6</v>
      </c>
      <c r="D27" s="221">
        <v>10</v>
      </c>
      <c r="E27" s="221">
        <v>7.2</v>
      </c>
      <c r="F27" s="221">
        <v>7.7</v>
      </c>
      <c r="G27" s="221">
        <v>6.5</v>
      </c>
      <c r="H27" s="272">
        <v>131.57894736842107</v>
      </c>
      <c r="I27" s="272">
        <v>84.415584415584405</v>
      </c>
      <c r="J27" s="224">
        <v>-47.163362952836664</v>
      </c>
    </row>
    <row r="28" spans="1:13" s="99" customFormat="1" ht="10.15" customHeight="1" x14ac:dyDescent="0.15">
      <c r="A28" s="190" t="s">
        <v>17</v>
      </c>
      <c r="B28" s="221">
        <v>6.9</v>
      </c>
      <c r="C28" s="221">
        <v>6.5</v>
      </c>
      <c r="D28" s="221">
        <v>7.3</v>
      </c>
      <c r="E28" s="221">
        <v>5.4</v>
      </c>
      <c r="F28" s="221">
        <v>5.4</v>
      </c>
      <c r="G28" s="221">
        <v>5.4</v>
      </c>
      <c r="H28" s="272">
        <v>112.30769230769231</v>
      </c>
      <c r="I28" s="272">
        <v>100</v>
      </c>
      <c r="J28" s="224">
        <v>-12.307692307692307</v>
      </c>
    </row>
    <row r="29" spans="1:13" s="99" customFormat="1" ht="10.15" customHeight="1" x14ac:dyDescent="0.15">
      <c r="A29" s="190" t="s">
        <v>18</v>
      </c>
      <c r="B29" s="221">
        <v>8.5</v>
      </c>
      <c r="C29" s="221">
        <v>7.9</v>
      </c>
      <c r="D29" s="221">
        <v>9.1</v>
      </c>
      <c r="E29" s="221">
        <v>6.2</v>
      </c>
      <c r="F29" s="221">
        <v>6.4</v>
      </c>
      <c r="G29" s="221">
        <v>5.9</v>
      </c>
      <c r="H29" s="272">
        <v>115.18987341772151</v>
      </c>
      <c r="I29" s="272">
        <v>92.1875</v>
      </c>
      <c r="J29" s="224">
        <v>-23.002373417721515</v>
      </c>
    </row>
    <row r="30" spans="1:13" s="104" customFormat="1" ht="10.15" customHeight="1" x14ac:dyDescent="0.15">
      <c r="A30" s="366" t="s">
        <v>51</v>
      </c>
      <c r="B30" s="372">
        <v>8.3000000000000007</v>
      </c>
      <c r="C30" s="372">
        <v>8.1999999999999993</v>
      </c>
      <c r="D30" s="372">
        <v>8.5</v>
      </c>
      <c r="E30" s="372">
        <v>6.7</v>
      </c>
      <c r="F30" s="372">
        <v>7.1</v>
      </c>
      <c r="G30" s="372">
        <v>6.3</v>
      </c>
      <c r="H30" s="373">
        <v>103.65853658536585</v>
      </c>
      <c r="I30" s="373">
        <v>88.732394366197184</v>
      </c>
      <c r="J30" s="355">
        <v>-14.926142219168668</v>
      </c>
    </row>
    <row r="31" spans="1:13" s="104" customFormat="1" ht="5.0999999999999996" customHeight="1" x14ac:dyDescent="0.15">
      <c r="A31" s="190"/>
      <c r="B31" s="221"/>
      <c r="C31" s="221"/>
      <c r="D31" s="221"/>
      <c r="E31" s="221"/>
      <c r="F31" s="221"/>
      <c r="G31" s="221"/>
      <c r="H31" s="272"/>
      <c r="I31" s="272"/>
      <c r="J31" s="224"/>
    </row>
    <row r="32" spans="1:13" s="99" customFormat="1" ht="10.15" customHeight="1" x14ac:dyDescent="0.15">
      <c r="A32" s="195" t="s">
        <v>44</v>
      </c>
      <c r="B32" s="221">
        <v>8</v>
      </c>
      <c r="C32" s="221">
        <v>8.1999999999999993</v>
      </c>
      <c r="D32" s="221">
        <v>7.7</v>
      </c>
      <c r="E32" s="221">
        <v>6.8</v>
      </c>
      <c r="F32" s="221">
        <v>7.3</v>
      </c>
      <c r="G32" s="221">
        <v>6.3</v>
      </c>
      <c r="H32" s="272">
        <v>93.902439024390247</v>
      </c>
      <c r="I32" s="272">
        <v>86.301369863013704</v>
      </c>
      <c r="J32" s="224">
        <v>-7.6010691613765431</v>
      </c>
    </row>
    <row r="33" spans="1:10" s="99" customFormat="1" ht="10.15" customHeight="1" x14ac:dyDescent="0.15">
      <c r="A33" s="195" t="s">
        <v>43</v>
      </c>
      <c r="B33" s="221">
        <v>7.5</v>
      </c>
      <c r="C33" s="221">
        <v>7.2</v>
      </c>
      <c r="D33" s="221">
        <v>7.8</v>
      </c>
      <c r="E33" s="221">
        <v>5.7</v>
      </c>
      <c r="F33" s="221">
        <v>6</v>
      </c>
      <c r="G33" s="221">
        <v>5.4</v>
      </c>
      <c r="H33" s="272">
        <v>108.33333333333333</v>
      </c>
      <c r="I33" s="272">
        <v>90</v>
      </c>
      <c r="J33" s="224">
        <v>-18.333333333333329</v>
      </c>
    </row>
    <row r="34" spans="1:10" s="99" customFormat="1" ht="10.15" customHeight="1" x14ac:dyDescent="0.15">
      <c r="A34" s="195" t="s">
        <v>42</v>
      </c>
      <c r="B34" s="221">
        <v>4.7</v>
      </c>
      <c r="C34" s="221">
        <v>4.3</v>
      </c>
      <c r="D34" s="221">
        <v>5.3</v>
      </c>
      <c r="E34" s="221">
        <v>4.2</v>
      </c>
      <c r="F34" s="221">
        <v>4.4000000000000004</v>
      </c>
      <c r="G34" s="221">
        <v>3.9</v>
      </c>
      <c r="H34" s="272">
        <v>123.25581395348837</v>
      </c>
      <c r="I34" s="272">
        <v>88.636363636363626</v>
      </c>
      <c r="J34" s="224">
        <v>-34.619450317124745</v>
      </c>
    </row>
    <row r="35" spans="1:10" s="99" customFormat="1" ht="10.15" customHeight="1" x14ac:dyDescent="0.15">
      <c r="A35" s="195" t="s">
        <v>41</v>
      </c>
      <c r="B35" s="221">
        <v>11.8</v>
      </c>
      <c r="C35" s="221">
        <v>10.9</v>
      </c>
      <c r="D35" s="221">
        <v>12.7</v>
      </c>
      <c r="E35" s="221">
        <v>7.9</v>
      </c>
      <c r="F35" s="221">
        <v>8.6</v>
      </c>
      <c r="G35" s="221">
        <v>7.1</v>
      </c>
      <c r="H35" s="272">
        <v>116.51376146788989</v>
      </c>
      <c r="I35" s="272">
        <v>82.558139534883722</v>
      </c>
      <c r="J35" s="224">
        <v>-33.955621933006171</v>
      </c>
    </row>
    <row r="36" spans="1:10" s="99" customFormat="1" ht="10.15" customHeight="1" x14ac:dyDescent="0.15">
      <c r="A36" s="195" t="s">
        <v>47</v>
      </c>
      <c r="B36" s="221">
        <v>7.4</v>
      </c>
      <c r="C36" s="221">
        <v>7.4</v>
      </c>
      <c r="D36" s="221">
        <v>7.5</v>
      </c>
      <c r="E36" s="221">
        <v>5.7</v>
      </c>
      <c r="F36" s="221">
        <v>6.3</v>
      </c>
      <c r="G36" s="221">
        <v>5.0999999999999996</v>
      </c>
      <c r="H36" s="272">
        <v>101.35135135135134</v>
      </c>
      <c r="I36" s="272">
        <v>80.952380952380949</v>
      </c>
      <c r="J36" s="224">
        <v>-20.398970398970391</v>
      </c>
    </row>
    <row r="37" spans="1:10" s="99" customFormat="1" ht="10.15" customHeight="1" x14ac:dyDescent="0.15">
      <c r="A37" s="195" t="s">
        <v>46</v>
      </c>
      <c r="B37" s="221">
        <v>4.9000000000000004</v>
      </c>
      <c r="C37" s="221">
        <v>4.4000000000000004</v>
      </c>
      <c r="D37" s="221">
        <v>5.4</v>
      </c>
      <c r="E37" s="221">
        <v>3.8</v>
      </c>
      <c r="F37" s="221">
        <v>3.6</v>
      </c>
      <c r="G37" s="221">
        <v>4</v>
      </c>
      <c r="H37" s="272">
        <v>122.72727272727273</v>
      </c>
      <c r="I37" s="272">
        <v>111.11111111111111</v>
      </c>
      <c r="J37" s="224">
        <v>-11.616161616161619</v>
      </c>
    </row>
    <row r="38" spans="1:10" s="99" customFormat="1" ht="10.15" customHeight="1" x14ac:dyDescent="0.15">
      <c r="A38" s="195" t="s">
        <v>40</v>
      </c>
      <c r="B38" s="221">
        <v>5.2</v>
      </c>
      <c r="C38" s="221">
        <v>5</v>
      </c>
      <c r="D38" s="221">
        <v>5.5</v>
      </c>
      <c r="E38" s="221">
        <v>4.3</v>
      </c>
      <c r="F38" s="221">
        <v>4.4000000000000004</v>
      </c>
      <c r="G38" s="221">
        <v>4.2</v>
      </c>
      <c r="H38" s="272">
        <v>110.00000000000001</v>
      </c>
      <c r="I38" s="272">
        <v>95.454545454545453</v>
      </c>
      <c r="J38" s="224">
        <v>-14.545454545454561</v>
      </c>
    </row>
    <row r="39" spans="1:10" s="99" customFormat="1" ht="10.15" customHeight="1" x14ac:dyDescent="0.15">
      <c r="A39" s="195" t="s">
        <v>54</v>
      </c>
      <c r="B39" s="221">
        <v>7.7</v>
      </c>
      <c r="C39" s="221">
        <v>7.2</v>
      </c>
      <c r="D39" s="221">
        <v>8.3000000000000007</v>
      </c>
      <c r="E39" s="221">
        <v>5.7</v>
      </c>
      <c r="F39" s="221">
        <v>5.5</v>
      </c>
      <c r="G39" s="221">
        <v>5.9</v>
      </c>
      <c r="H39" s="272">
        <v>115.27777777777779</v>
      </c>
      <c r="I39" s="272">
        <v>107.27272727272728</v>
      </c>
      <c r="J39" s="224">
        <v>-8.0050505050505052</v>
      </c>
    </row>
    <row r="40" spans="1:10" s="99" customFormat="1" ht="10.15" customHeight="1" x14ac:dyDescent="0.15">
      <c r="A40" s="195" t="s">
        <v>39</v>
      </c>
      <c r="B40" s="221">
        <v>7</v>
      </c>
      <c r="C40" s="221">
        <v>6.3</v>
      </c>
      <c r="D40" s="221">
        <v>8</v>
      </c>
      <c r="E40" s="221">
        <v>5.8</v>
      </c>
      <c r="F40" s="221">
        <v>5.7</v>
      </c>
      <c r="G40" s="221">
        <v>6</v>
      </c>
      <c r="H40" s="272">
        <v>126.98412698412697</v>
      </c>
      <c r="I40" s="272">
        <v>105.26315789473684</v>
      </c>
      <c r="J40" s="224">
        <v>-21.720969089390138</v>
      </c>
    </row>
    <row r="41" spans="1:10" s="99" customFormat="1" ht="10.15" customHeight="1" x14ac:dyDescent="0.15">
      <c r="A41" s="195" t="s">
        <v>38</v>
      </c>
      <c r="B41" s="221">
        <v>8.1</v>
      </c>
      <c r="C41" s="221">
        <v>8.1</v>
      </c>
      <c r="D41" s="221">
        <v>8</v>
      </c>
      <c r="E41" s="221">
        <v>5.9</v>
      </c>
      <c r="F41" s="221">
        <v>6.6</v>
      </c>
      <c r="G41" s="221">
        <v>5.2</v>
      </c>
      <c r="H41" s="272">
        <v>98.765432098765444</v>
      </c>
      <c r="I41" s="272">
        <v>78.787878787878796</v>
      </c>
      <c r="J41" s="224">
        <v>-19.977553310886648</v>
      </c>
    </row>
    <row r="42" spans="1:10" s="99" customFormat="1" ht="10.15" customHeight="1" x14ac:dyDescent="0.15">
      <c r="A42" s="195" t="s">
        <v>37</v>
      </c>
      <c r="B42" s="221">
        <v>5.9</v>
      </c>
      <c r="C42" s="221">
        <v>5.4</v>
      </c>
      <c r="D42" s="221">
        <v>6.5</v>
      </c>
      <c r="E42" s="221">
        <v>5</v>
      </c>
      <c r="F42" s="221">
        <v>5.2</v>
      </c>
      <c r="G42" s="221">
        <v>4.7</v>
      </c>
      <c r="H42" s="272">
        <v>120.37037037037037</v>
      </c>
      <c r="I42" s="272">
        <v>90.384615384615387</v>
      </c>
      <c r="J42" s="224">
        <v>-29.98575498575498</v>
      </c>
    </row>
    <row r="43" spans="1:10" s="104" customFormat="1" ht="10.15" customHeight="1" x14ac:dyDescent="0.15">
      <c r="A43" s="351" t="s">
        <v>52</v>
      </c>
      <c r="B43" s="372">
        <v>6.7</v>
      </c>
      <c r="C43" s="372">
        <v>6.4</v>
      </c>
      <c r="D43" s="372">
        <v>7.1</v>
      </c>
      <c r="E43" s="372">
        <v>5.3</v>
      </c>
      <c r="F43" s="372">
        <v>5.5</v>
      </c>
      <c r="G43" s="372">
        <v>5.0999999999999996</v>
      </c>
      <c r="H43" s="373">
        <v>110.93749999999997</v>
      </c>
      <c r="I43" s="373">
        <v>92.72727272727272</v>
      </c>
      <c r="J43" s="355">
        <v>-18.210227272727252</v>
      </c>
    </row>
    <row r="44" spans="1:10" s="104" customFormat="1" ht="5.0999999999999996" customHeight="1" x14ac:dyDescent="0.15">
      <c r="A44" s="190"/>
      <c r="B44" s="221"/>
      <c r="C44" s="221"/>
      <c r="D44" s="221"/>
      <c r="E44" s="221"/>
      <c r="F44" s="221"/>
      <c r="G44" s="221"/>
      <c r="H44" s="272"/>
      <c r="I44" s="272"/>
      <c r="J44" s="224"/>
    </row>
    <row r="45" spans="1:10" s="99" customFormat="1" ht="10.15" customHeight="1" x14ac:dyDescent="0.15">
      <c r="A45" s="195" t="s">
        <v>36</v>
      </c>
      <c r="B45" s="221">
        <v>10</v>
      </c>
      <c r="C45" s="221">
        <v>8.9</v>
      </c>
      <c r="D45" s="221">
        <v>11.4</v>
      </c>
      <c r="E45" s="221">
        <v>10.3</v>
      </c>
      <c r="F45" s="221">
        <v>10.1</v>
      </c>
      <c r="G45" s="221">
        <v>10.6</v>
      </c>
      <c r="H45" s="272">
        <v>128.08988764044943</v>
      </c>
      <c r="I45" s="272">
        <v>104.95049504950495</v>
      </c>
      <c r="J45" s="224">
        <v>-23.139392590944482</v>
      </c>
    </row>
    <row r="46" spans="1:10" s="99" customFormat="1" ht="10.15" customHeight="1" x14ac:dyDescent="0.15">
      <c r="A46" s="195" t="s">
        <v>35</v>
      </c>
      <c r="B46" s="221">
        <v>10.6</v>
      </c>
      <c r="C46" s="221">
        <v>9.1999999999999993</v>
      </c>
      <c r="D46" s="221">
        <v>12.4</v>
      </c>
      <c r="E46" s="221">
        <v>8.6</v>
      </c>
      <c r="F46" s="221">
        <v>8.9</v>
      </c>
      <c r="G46" s="221">
        <v>8.1999999999999993</v>
      </c>
      <c r="H46" s="272">
        <v>134.78260869565219</v>
      </c>
      <c r="I46" s="272">
        <v>92.13483146067415</v>
      </c>
      <c r="J46" s="224">
        <v>-42.647777234978037</v>
      </c>
    </row>
    <row r="47" spans="1:10" s="99" customFormat="1" ht="10.15" customHeight="1" x14ac:dyDescent="0.15">
      <c r="A47" s="195" t="s">
        <v>34</v>
      </c>
      <c r="B47" s="221">
        <v>9.4</v>
      </c>
      <c r="C47" s="221">
        <v>9.5</v>
      </c>
      <c r="D47" s="221">
        <v>9.1999999999999993</v>
      </c>
      <c r="E47" s="221">
        <v>7.4</v>
      </c>
      <c r="F47" s="221">
        <v>8.1</v>
      </c>
      <c r="G47" s="221">
        <v>6.6</v>
      </c>
      <c r="H47" s="272">
        <v>96.84210526315789</v>
      </c>
      <c r="I47" s="272">
        <v>81.481481481481481</v>
      </c>
      <c r="J47" s="224">
        <v>-15.360623781676409</v>
      </c>
    </row>
    <row r="48" spans="1:10" s="99" customFormat="1" ht="10.15" customHeight="1" x14ac:dyDescent="0.15">
      <c r="A48" s="195" t="s">
        <v>33</v>
      </c>
      <c r="B48" s="221">
        <v>7.7</v>
      </c>
      <c r="C48" s="221">
        <v>7.7</v>
      </c>
      <c r="D48" s="221">
        <v>7.8</v>
      </c>
      <c r="E48" s="221">
        <v>7.7</v>
      </c>
      <c r="F48" s="221">
        <v>8.1999999999999993</v>
      </c>
      <c r="G48" s="221">
        <v>7.1</v>
      </c>
      <c r="H48" s="272">
        <v>101.29870129870129</v>
      </c>
      <c r="I48" s="272">
        <v>86.58536585365853</v>
      </c>
      <c r="J48" s="224">
        <v>-14.713335445042759</v>
      </c>
    </row>
    <row r="49" spans="1:10" s="99" customFormat="1" ht="10.15" customHeight="1" x14ac:dyDescent="0.15">
      <c r="A49" s="195" t="s">
        <v>32</v>
      </c>
      <c r="B49" s="221">
        <v>11.8</v>
      </c>
      <c r="C49" s="221">
        <v>11.5</v>
      </c>
      <c r="D49" s="221">
        <v>12.2</v>
      </c>
      <c r="E49" s="221">
        <v>11.7</v>
      </c>
      <c r="F49" s="221">
        <v>12.4</v>
      </c>
      <c r="G49" s="221">
        <v>10.9</v>
      </c>
      <c r="H49" s="272">
        <v>106.08695652173911</v>
      </c>
      <c r="I49" s="272">
        <v>87.903225806451616</v>
      </c>
      <c r="J49" s="224">
        <v>-18.183730715287496</v>
      </c>
    </row>
    <row r="50" spans="1:10" s="99" customFormat="1" ht="10.15" customHeight="1" x14ac:dyDescent="0.15">
      <c r="A50" s="195" t="s">
        <v>31</v>
      </c>
      <c r="B50" s="221">
        <v>5.5</v>
      </c>
      <c r="C50" s="221">
        <v>4.8</v>
      </c>
      <c r="D50" s="221">
        <v>6.3</v>
      </c>
      <c r="E50" s="221">
        <v>4</v>
      </c>
      <c r="F50" s="221">
        <v>4.0999999999999996</v>
      </c>
      <c r="G50" s="221">
        <v>3.9</v>
      </c>
      <c r="H50" s="272">
        <v>131.25</v>
      </c>
      <c r="I50" s="272">
        <v>95.121951219512198</v>
      </c>
      <c r="J50" s="224">
        <v>-36.128048780487802</v>
      </c>
    </row>
    <row r="51" spans="1:10" s="99" customFormat="1" ht="10.15" customHeight="1" x14ac:dyDescent="0.15">
      <c r="A51" s="195" t="s">
        <v>30</v>
      </c>
      <c r="B51" s="221">
        <v>8.5</v>
      </c>
      <c r="C51" s="221">
        <v>7.3</v>
      </c>
      <c r="D51" s="221">
        <v>9.9</v>
      </c>
      <c r="E51" s="221">
        <v>6.7</v>
      </c>
      <c r="F51" s="221">
        <v>6.7</v>
      </c>
      <c r="G51" s="221">
        <v>6.8</v>
      </c>
      <c r="H51" s="272">
        <v>135.61643835616439</v>
      </c>
      <c r="I51" s="272">
        <v>101.49253731343283</v>
      </c>
      <c r="J51" s="224">
        <v>-34.123901042731561</v>
      </c>
    </row>
    <row r="52" spans="1:10" s="99" customFormat="1" ht="10.15" customHeight="1" x14ac:dyDescent="0.15">
      <c r="A52" s="195" t="s">
        <v>29</v>
      </c>
      <c r="B52" s="221">
        <v>5.7</v>
      </c>
      <c r="C52" s="221">
        <v>4.7</v>
      </c>
      <c r="D52" s="221">
        <v>6.8</v>
      </c>
      <c r="E52" s="221">
        <v>5</v>
      </c>
      <c r="F52" s="221">
        <v>4.7</v>
      </c>
      <c r="G52" s="221">
        <v>5.4</v>
      </c>
      <c r="H52" s="272">
        <v>144.68085106382978</v>
      </c>
      <c r="I52" s="272">
        <v>114.89361702127661</v>
      </c>
      <c r="J52" s="224">
        <v>-29.787234042553166</v>
      </c>
    </row>
    <row r="53" spans="1:10" s="99" customFormat="1" ht="10.15" customHeight="1" x14ac:dyDescent="0.15">
      <c r="A53" s="195" t="s">
        <v>28</v>
      </c>
      <c r="B53" s="221">
        <v>4.0999999999999996</v>
      </c>
      <c r="C53" s="221">
        <v>3.2</v>
      </c>
      <c r="D53" s="221">
        <v>5.3</v>
      </c>
      <c r="E53" s="221">
        <v>3</v>
      </c>
      <c r="F53" s="221">
        <v>2.9</v>
      </c>
      <c r="G53" s="221">
        <v>3.1</v>
      </c>
      <c r="H53" s="272">
        <v>165.62499999999997</v>
      </c>
      <c r="I53" s="272">
        <v>106.89655172413795</v>
      </c>
      <c r="J53" s="224">
        <v>-58.728448275862021</v>
      </c>
    </row>
    <row r="54" spans="1:10" s="99" customFormat="1" ht="10.15" customHeight="1" x14ac:dyDescent="0.15">
      <c r="A54" s="195" t="s">
        <v>27</v>
      </c>
      <c r="B54" s="221">
        <v>7</v>
      </c>
      <c r="C54" s="221">
        <v>6.8</v>
      </c>
      <c r="D54" s="221">
        <v>7.2</v>
      </c>
      <c r="E54" s="221">
        <v>4.9000000000000004</v>
      </c>
      <c r="F54" s="221">
        <v>5.0999999999999996</v>
      </c>
      <c r="G54" s="221">
        <v>4.5999999999999996</v>
      </c>
      <c r="H54" s="272">
        <v>105.88235294117648</v>
      </c>
      <c r="I54" s="272">
        <v>90.196078431372555</v>
      </c>
      <c r="J54" s="224">
        <v>-15.686274509803923</v>
      </c>
    </row>
    <row r="55" spans="1:10" s="99" customFormat="1" ht="10.15" customHeight="1" x14ac:dyDescent="0.15">
      <c r="A55" s="195" t="s">
        <v>26</v>
      </c>
      <c r="B55" s="221">
        <v>4.3</v>
      </c>
      <c r="C55" s="221">
        <v>3.4</v>
      </c>
      <c r="D55" s="221">
        <v>5.3</v>
      </c>
      <c r="E55" s="221">
        <v>3.8</v>
      </c>
      <c r="F55" s="221">
        <v>3.6</v>
      </c>
      <c r="G55" s="221">
        <v>4</v>
      </c>
      <c r="H55" s="272">
        <v>155.88235294117646</v>
      </c>
      <c r="I55" s="272">
        <v>111.11111111111111</v>
      </c>
      <c r="J55" s="224">
        <v>-44.77124183006535</v>
      </c>
    </row>
    <row r="56" spans="1:10" s="99" customFormat="1" ht="10.15" customHeight="1" x14ac:dyDescent="0.15">
      <c r="A56" s="195" t="s">
        <v>25</v>
      </c>
      <c r="B56" s="221">
        <v>7.8</v>
      </c>
      <c r="C56" s="221">
        <v>6.2</v>
      </c>
      <c r="D56" s="221">
        <v>9.6999999999999993</v>
      </c>
      <c r="E56" s="221">
        <v>5.8</v>
      </c>
      <c r="F56" s="221">
        <v>5.7</v>
      </c>
      <c r="G56" s="221">
        <v>5.9</v>
      </c>
      <c r="H56" s="272">
        <v>156.45161290322579</v>
      </c>
      <c r="I56" s="272">
        <v>103.50877192982458</v>
      </c>
      <c r="J56" s="224">
        <v>-52.942840973401218</v>
      </c>
    </row>
    <row r="57" spans="1:10" s="99" customFormat="1" ht="10.15" customHeight="1" x14ac:dyDescent="0.15">
      <c r="A57" s="195" t="s">
        <v>24</v>
      </c>
      <c r="B57" s="221">
        <v>5.6</v>
      </c>
      <c r="C57" s="221">
        <v>4.9000000000000004</v>
      </c>
      <c r="D57" s="221">
        <v>6.4</v>
      </c>
      <c r="E57" s="221">
        <v>3.9</v>
      </c>
      <c r="F57" s="221">
        <v>3.9</v>
      </c>
      <c r="G57" s="221">
        <v>4</v>
      </c>
      <c r="H57" s="272">
        <v>130.61224489795919</v>
      </c>
      <c r="I57" s="272">
        <v>102.56410256410258</v>
      </c>
      <c r="J57" s="224">
        <v>-28.048142333856603</v>
      </c>
    </row>
    <row r="58" spans="1:10" s="99" customFormat="1" ht="10.15" customHeight="1" x14ac:dyDescent="0.15">
      <c r="A58" s="195" t="s">
        <v>23</v>
      </c>
      <c r="B58" s="221">
        <v>4.5999999999999996</v>
      </c>
      <c r="C58" s="221">
        <v>3.8</v>
      </c>
      <c r="D58" s="221">
        <v>5.5</v>
      </c>
      <c r="E58" s="221">
        <v>3.6</v>
      </c>
      <c r="F58" s="221">
        <v>3.5</v>
      </c>
      <c r="G58" s="221">
        <v>3.8</v>
      </c>
      <c r="H58" s="272">
        <v>144.73684210526315</v>
      </c>
      <c r="I58" s="272">
        <v>108.57142857142857</v>
      </c>
      <c r="J58" s="224">
        <v>-36.165413533834581</v>
      </c>
    </row>
    <row r="59" spans="1:10" s="99" customFormat="1" ht="10.15" customHeight="1" x14ac:dyDescent="0.15">
      <c r="A59" s="195" t="s">
        <v>22</v>
      </c>
      <c r="B59" s="221">
        <v>3.8</v>
      </c>
      <c r="C59" s="221">
        <v>3.2</v>
      </c>
      <c r="D59" s="221">
        <v>4.5999999999999996</v>
      </c>
      <c r="E59" s="221">
        <v>3.9</v>
      </c>
      <c r="F59" s="221">
        <v>3.8</v>
      </c>
      <c r="G59" s="221">
        <v>4</v>
      </c>
      <c r="H59" s="272">
        <v>143.74999999999997</v>
      </c>
      <c r="I59" s="272">
        <v>105.26315789473684</v>
      </c>
      <c r="J59" s="224">
        <v>-38.486842105263136</v>
      </c>
    </row>
    <row r="60" spans="1:10" s="99" customFormat="1" ht="10.15" customHeight="1" x14ac:dyDescent="0.15">
      <c r="A60" s="195" t="s">
        <v>21</v>
      </c>
      <c r="B60" s="221">
        <v>7.7</v>
      </c>
      <c r="C60" s="221">
        <v>6.4</v>
      </c>
      <c r="D60" s="221">
        <v>9.5</v>
      </c>
      <c r="E60" s="221">
        <v>7</v>
      </c>
      <c r="F60" s="221">
        <v>6.7</v>
      </c>
      <c r="G60" s="221">
        <v>7.4</v>
      </c>
      <c r="H60" s="272">
        <v>148.4375</v>
      </c>
      <c r="I60" s="272">
        <v>110.44776119402985</v>
      </c>
      <c r="J60" s="224">
        <v>-37.989738805970148</v>
      </c>
    </row>
    <row r="61" spans="1:10" s="99" customFormat="1" ht="10.15" customHeight="1" x14ac:dyDescent="0.15">
      <c r="A61" s="195" t="s">
        <v>20</v>
      </c>
      <c r="B61" s="221">
        <v>6.8</v>
      </c>
      <c r="C61" s="221">
        <v>6.6</v>
      </c>
      <c r="D61" s="221">
        <v>7.1</v>
      </c>
      <c r="E61" s="221">
        <v>5.6</v>
      </c>
      <c r="F61" s="221">
        <v>5.9</v>
      </c>
      <c r="G61" s="221">
        <v>5.3</v>
      </c>
      <c r="H61" s="272">
        <v>107.57575757575756</v>
      </c>
      <c r="I61" s="272">
        <v>89.830508474576263</v>
      </c>
      <c r="J61" s="224">
        <v>-17.745249101181301</v>
      </c>
    </row>
    <row r="62" spans="1:10" s="104" customFormat="1" ht="10.15" customHeight="1" x14ac:dyDescent="0.15">
      <c r="A62" s="351" t="s">
        <v>53</v>
      </c>
      <c r="B62" s="372">
        <v>6.4</v>
      </c>
      <c r="C62" s="372">
        <v>5.6</v>
      </c>
      <c r="D62" s="372">
        <v>7.3</v>
      </c>
      <c r="E62" s="372">
        <v>5.3</v>
      </c>
      <c r="F62" s="372">
        <v>5.3</v>
      </c>
      <c r="G62" s="372">
        <v>5.3</v>
      </c>
      <c r="H62" s="272">
        <v>130.35714285714286</v>
      </c>
      <c r="I62" s="272">
        <v>100</v>
      </c>
      <c r="J62" s="224">
        <v>-30.357142857142861</v>
      </c>
    </row>
    <row r="63" spans="1:10" s="99" customFormat="1" ht="5.0999999999999996" customHeight="1" x14ac:dyDescent="0.15">
      <c r="A63" s="195"/>
      <c r="B63" s="221"/>
      <c r="C63" s="221"/>
      <c r="D63" s="221"/>
      <c r="E63" s="221"/>
      <c r="F63" s="221"/>
      <c r="G63" s="221"/>
      <c r="H63" s="272"/>
      <c r="I63" s="272"/>
      <c r="J63" s="224"/>
    </row>
    <row r="64" spans="1:10" s="104" customFormat="1" ht="10.15" customHeight="1" x14ac:dyDescent="0.15">
      <c r="A64" s="371" t="s">
        <v>19</v>
      </c>
      <c r="B64" s="372">
        <v>7.4</v>
      </c>
      <c r="C64" s="372">
        <v>6.9</v>
      </c>
      <c r="D64" s="372">
        <v>7.9</v>
      </c>
      <c r="E64" s="372">
        <v>5.8</v>
      </c>
      <c r="F64" s="372">
        <v>6</v>
      </c>
      <c r="G64" s="372">
        <v>5.6</v>
      </c>
      <c r="H64" s="373">
        <v>114.49275362318841</v>
      </c>
      <c r="I64" s="373">
        <v>93.333333333333329</v>
      </c>
      <c r="J64" s="355">
        <v>-21.159420289855078</v>
      </c>
    </row>
    <row r="65" spans="1:10" s="99" customFormat="1" ht="6" customHeight="1" x14ac:dyDescent="0.2">
      <c r="A65" s="107"/>
      <c r="B65" s="101"/>
      <c r="C65" s="102"/>
      <c r="D65" s="102"/>
      <c r="E65" s="108"/>
      <c r="J65" s="102"/>
    </row>
    <row r="66" spans="1:10" s="99" customFormat="1" ht="25.5" customHeight="1" x14ac:dyDescent="0.15">
      <c r="A66" s="555" t="s">
        <v>174</v>
      </c>
      <c r="B66" s="556"/>
      <c r="C66" s="556"/>
      <c r="D66" s="556"/>
      <c r="E66" s="556"/>
      <c r="F66" s="556"/>
      <c r="G66" s="556"/>
      <c r="H66" s="556"/>
      <c r="I66" s="556"/>
      <c r="J66" s="556"/>
    </row>
    <row r="67" spans="1:10" s="99" customFormat="1" ht="6" customHeight="1" x14ac:dyDescent="0.15">
      <c r="B67" s="101"/>
      <c r="C67" s="101"/>
      <c r="D67" s="102"/>
    </row>
    <row r="68" spans="1:10" s="99" customFormat="1" ht="20.25" customHeight="1" x14ac:dyDescent="0.25">
      <c r="A68" s="535" t="s">
        <v>358</v>
      </c>
      <c r="B68" s="479"/>
      <c r="C68" s="479"/>
      <c r="D68" s="479"/>
      <c r="E68" s="479"/>
      <c r="F68" s="479"/>
      <c r="G68" s="479"/>
      <c r="H68" s="479"/>
      <c r="I68" s="479"/>
      <c r="J68" s="479"/>
    </row>
    <row r="69" spans="1:10" s="99" customFormat="1" ht="9" x14ac:dyDescent="0.15">
      <c r="B69" s="101"/>
      <c r="C69" s="101"/>
      <c r="D69" s="102"/>
    </row>
    <row r="70" spans="1:10" s="99" customFormat="1" ht="9" x14ac:dyDescent="0.15">
      <c r="B70" s="101"/>
      <c r="C70" s="101"/>
      <c r="D70" s="102"/>
    </row>
    <row r="71" spans="1:10" s="99" customFormat="1" ht="10.15" customHeight="1" x14ac:dyDescent="0.15">
      <c r="B71" s="101"/>
      <c r="C71" s="101"/>
      <c r="D71" s="102"/>
    </row>
    <row r="72" spans="1:10" s="99" customFormat="1" ht="9" x14ac:dyDescent="0.15">
      <c r="B72" s="101"/>
      <c r="C72" s="101"/>
      <c r="D72" s="102"/>
    </row>
    <row r="73" spans="1:10" s="99" customFormat="1" ht="9" x14ac:dyDescent="0.15">
      <c r="B73" s="101"/>
      <c r="C73" s="101"/>
      <c r="D73" s="102"/>
    </row>
    <row r="74" spans="1:10" s="99" customFormat="1" ht="9" x14ac:dyDescent="0.15">
      <c r="A74" s="111"/>
      <c r="B74" s="101"/>
      <c r="C74" s="101"/>
      <c r="D74" s="102"/>
    </row>
    <row r="75" spans="1:10" s="99" customFormat="1" ht="9" x14ac:dyDescent="0.15">
      <c r="B75" s="101"/>
      <c r="C75" s="101"/>
      <c r="D75" s="102"/>
    </row>
    <row r="76" spans="1:10" s="99" customFormat="1" ht="9" x14ac:dyDescent="0.15">
      <c r="B76" s="101"/>
      <c r="C76" s="101"/>
      <c r="D76" s="102"/>
    </row>
    <row r="77" spans="1:10" s="99" customFormat="1" ht="9" x14ac:dyDescent="0.15">
      <c r="B77" s="101"/>
      <c r="C77" s="101"/>
      <c r="D77" s="102"/>
    </row>
    <row r="78" spans="1:10" s="99" customFormat="1" ht="9" x14ac:dyDescent="0.15">
      <c r="B78" s="101"/>
      <c r="C78" s="101"/>
      <c r="D78" s="102"/>
    </row>
    <row r="79" spans="1:10" s="99" customFormat="1" ht="9" x14ac:dyDescent="0.15">
      <c r="B79" s="101"/>
      <c r="C79" s="101"/>
      <c r="D79" s="102"/>
    </row>
    <row r="80" spans="1:10" s="99" customFormat="1" ht="9" x14ac:dyDescent="0.15">
      <c r="B80" s="101"/>
      <c r="C80" s="101"/>
      <c r="D80" s="102"/>
    </row>
    <row r="81" spans="2:4" s="99" customFormat="1" ht="9" x14ac:dyDescent="0.15">
      <c r="B81" s="101"/>
      <c r="C81" s="101"/>
      <c r="D81" s="102"/>
    </row>
    <row r="82" spans="2:4" s="99" customFormat="1" ht="9" x14ac:dyDescent="0.15">
      <c r="B82" s="101"/>
      <c r="C82" s="101"/>
      <c r="D82" s="102"/>
    </row>
    <row r="83" spans="2:4" s="99" customFormat="1" ht="9" x14ac:dyDescent="0.15">
      <c r="B83" s="101"/>
      <c r="C83" s="101"/>
      <c r="D83" s="102"/>
    </row>
    <row r="84" spans="2:4" s="99" customFormat="1" ht="9" x14ac:dyDescent="0.15">
      <c r="B84" s="101"/>
      <c r="C84" s="101"/>
      <c r="D84" s="102"/>
    </row>
    <row r="85" spans="2:4" s="99" customFormat="1" ht="9" x14ac:dyDescent="0.15">
      <c r="B85" s="101"/>
      <c r="C85" s="101"/>
      <c r="D85" s="102"/>
    </row>
    <row r="86" spans="2:4" s="99" customFormat="1" ht="9" x14ac:dyDescent="0.15">
      <c r="B86" s="101"/>
      <c r="C86" s="101"/>
      <c r="D86" s="102"/>
    </row>
    <row r="87" spans="2:4" s="99" customFormat="1" ht="9" x14ac:dyDescent="0.15">
      <c r="B87" s="101"/>
      <c r="C87" s="101"/>
      <c r="D87" s="102"/>
    </row>
    <row r="88" spans="2:4" s="99" customFormat="1" ht="9" x14ac:dyDescent="0.15">
      <c r="B88" s="101"/>
      <c r="C88" s="101"/>
      <c r="D88" s="102"/>
    </row>
    <row r="89" spans="2:4" s="99" customFormat="1" ht="9" x14ac:dyDescent="0.15">
      <c r="B89" s="101"/>
      <c r="C89" s="101"/>
      <c r="D89" s="102"/>
    </row>
    <row r="90" spans="2:4" s="99" customFormat="1" ht="9" x14ac:dyDescent="0.15">
      <c r="B90" s="101"/>
      <c r="C90" s="101"/>
      <c r="D90" s="102"/>
    </row>
    <row r="91" spans="2:4" s="99" customFormat="1" ht="9" x14ac:dyDescent="0.15">
      <c r="B91" s="101"/>
      <c r="C91" s="101"/>
      <c r="D91" s="102"/>
    </row>
    <row r="92" spans="2:4" s="99" customFormat="1" ht="9" x14ac:dyDescent="0.15">
      <c r="B92" s="101"/>
      <c r="C92" s="101"/>
      <c r="D92" s="102"/>
    </row>
    <row r="93" spans="2:4" s="99" customFormat="1" ht="9" x14ac:dyDescent="0.15">
      <c r="B93" s="101"/>
      <c r="C93" s="101"/>
      <c r="D93" s="102"/>
    </row>
    <row r="94" spans="2:4" s="99" customFormat="1" ht="9" x14ac:dyDescent="0.15">
      <c r="B94" s="101"/>
      <c r="C94" s="101"/>
      <c r="D94" s="102"/>
    </row>
    <row r="95" spans="2:4" s="99" customFormat="1" ht="9" x14ac:dyDescent="0.15">
      <c r="B95" s="101"/>
      <c r="C95" s="101"/>
      <c r="D95" s="102"/>
    </row>
    <row r="96" spans="2:4" s="99" customFormat="1" ht="9" x14ac:dyDescent="0.15">
      <c r="B96" s="101"/>
      <c r="C96" s="101"/>
      <c r="D96" s="102"/>
    </row>
    <row r="97" spans="2:4" s="99" customFormat="1" ht="9" x14ac:dyDescent="0.15">
      <c r="B97" s="101"/>
      <c r="C97" s="101"/>
      <c r="D97" s="102"/>
    </row>
    <row r="98" spans="2:4" s="99" customFormat="1" ht="9" x14ac:dyDescent="0.15">
      <c r="B98" s="101"/>
      <c r="C98" s="101"/>
      <c r="D98" s="102"/>
    </row>
    <row r="99" spans="2:4" s="99" customFormat="1" ht="9" x14ac:dyDescent="0.15">
      <c r="B99" s="101"/>
      <c r="C99" s="101"/>
      <c r="D99" s="102"/>
    </row>
    <row r="100" spans="2:4" s="99" customFormat="1" ht="9" x14ac:dyDescent="0.15">
      <c r="B100" s="101"/>
      <c r="C100" s="101"/>
      <c r="D100" s="102"/>
    </row>
    <row r="101" spans="2:4" s="99" customFormat="1" ht="9" x14ac:dyDescent="0.15">
      <c r="B101" s="101"/>
      <c r="C101" s="101"/>
      <c r="D101" s="102"/>
    </row>
    <row r="102" spans="2:4" s="99" customFormat="1" ht="9" x14ac:dyDescent="0.15">
      <c r="B102" s="101"/>
      <c r="C102" s="101"/>
      <c r="D102" s="102"/>
    </row>
    <row r="103" spans="2:4" s="99" customFormat="1" ht="9" x14ac:dyDescent="0.15">
      <c r="B103" s="101"/>
      <c r="C103" s="101"/>
      <c r="D103" s="102"/>
    </row>
    <row r="104" spans="2:4" s="99" customFormat="1" ht="9" x14ac:dyDescent="0.15">
      <c r="B104" s="101"/>
      <c r="C104" s="101"/>
      <c r="D104" s="102"/>
    </row>
    <row r="105" spans="2:4" s="99" customFormat="1" ht="9" x14ac:dyDescent="0.15">
      <c r="B105" s="101"/>
      <c r="C105" s="101"/>
      <c r="D105" s="102"/>
    </row>
    <row r="106" spans="2:4" s="99" customFormat="1" ht="9" x14ac:dyDescent="0.15">
      <c r="B106" s="101"/>
      <c r="C106" s="101"/>
      <c r="D106" s="102"/>
    </row>
    <row r="107" spans="2:4" s="99" customFormat="1" ht="9" x14ac:dyDescent="0.15">
      <c r="B107" s="101"/>
      <c r="C107" s="101"/>
      <c r="D107" s="102"/>
    </row>
    <row r="108" spans="2:4" s="99" customFormat="1" ht="9" x14ac:dyDescent="0.15">
      <c r="B108" s="101"/>
      <c r="C108" s="101"/>
      <c r="D108" s="102"/>
    </row>
    <row r="109" spans="2:4" s="99" customFormat="1" ht="9" x14ac:dyDescent="0.15">
      <c r="B109" s="101"/>
      <c r="C109" s="101"/>
      <c r="D109" s="102"/>
    </row>
    <row r="110" spans="2:4" s="99" customFormat="1" ht="9" x14ac:dyDescent="0.15">
      <c r="B110" s="101"/>
      <c r="C110" s="101"/>
      <c r="D110" s="102"/>
    </row>
    <row r="111" spans="2:4" s="99" customFormat="1" ht="9" x14ac:dyDescent="0.15">
      <c r="B111" s="101"/>
      <c r="C111" s="101"/>
      <c r="D111" s="102"/>
    </row>
    <row r="112" spans="2:4" s="99" customFormat="1" ht="9" x14ac:dyDescent="0.15">
      <c r="B112" s="101"/>
      <c r="C112" s="101"/>
      <c r="D112" s="102"/>
    </row>
    <row r="113" spans="2:4" s="99" customFormat="1" ht="9" x14ac:dyDescent="0.15">
      <c r="B113" s="101"/>
      <c r="C113" s="101"/>
      <c r="D113" s="102"/>
    </row>
    <row r="114" spans="2:4" s="99" customFormat="1" ht="9" x14ac:dyDescent="0.15">
      <c r="B114" s="101"/>
      <c r="C114" s="101"/>
      <c r="D114" s="102"/>
    </row>
    <row r="115" spans="2:4" s="99" customFormat="1" ht="9" x14ac:dyDescent="0.15">
      <c r="B115" s="101"/>
      <c r="C115" s="101"/>
      <c r="D115" s="102"/>
    </row>
    <row r="116" spans="2:4" s="99" customFormat="1" ht="9" x14ac:dyDescent="0.15">
      <c r="B116" s="101"/>
      <c r="C116" s="101"/>
      <c r="D116" s="102"/>
    </row>
    <row r="117" spans="2:4" s="99" customFormat="1" ht="9" x14ac:dyDescent="0.15">
      <c r="B117" s="101"/>
      <c r="C117" s="101"/>
      <c r="D117" s="102"/>
    </row>
    <row r="118" spans="2:4" s="99" customFormat="1" ht="9" x14ac:dyDescent="0.15">
      <c r="B118" s="101"/>
      <c r="C118" s="101"/>
      <c r="D118" s="102"/>
    </row>
    <row r="119" spans="2:4" s="99" customFormat="1" ht="9" x14ac:dyDescent="0.15">
      <c r="B119" s="101"/>
      <c r="C119" s="101"/>
      <c r="D119" s="102"/>
    </row>
    <row r="120" spans="2:4" s="99" customFormat="1" ht="9" x14ac:dyDescent="0.15">
      <c r="B120" s="101"/>
      <c r="C120" s="101"/>
      <c r="D120" s="102"/>
    </row>
    <row r="121" spans="2:4" s="99" customFormat="1" ht="9" x14ac:dyDescent="0.15">
      <c r="B121" s="101"/>
      <c r="C121" s="101"/>
      <c r="D121" s="102"/>
    </row>
    <row r="122" spans="2:4" s="99" customFormat="1" ht="9" x14ac:dyDescent="0.15">
      <c r="B122" s="101"/>
      <c r="C122" s="101"/>
      <c r="D122" s="102"/>
    </row>
    <row r="123" spans="2:4" s="99" customFormat="1" ht="9" x14ac:dyDescent="0.15">
      <c r="B123" s="101"/>
      <c r="C123" s="101"/>
      <c r="D123" s="102"/>
    </row>
    <row r="124" spans="2:4" s="99" customFormat="1" ht="9" x14ac:dyDescent="0.15">
      <c r="B124" s="101"/>
      <c r="C124" s="101"/>
      <c r="D124" s="102"/>
    </row>
    <row r="125" spans="2:4" s="99" customFormat="1" ht="9" x14ac:dyDescent="0.15">
      <c r="B125" s="101"/>
      <c r="C125" s="101"/>
      <c r="D125" s="102"/>
    </row>
    <row r="126" spans="2:4" s="99" customFormat="1" ht="9" x14ac:dyDescent="0.15">
      <c r="B126" s="101"/>
      <c r="C126" s="101"/>
      <c r="D126" s="102"/>
    </row>
    <row r="127" spans="2:4" s="99" customFormat="1" ht="9" x14ac:dyDescent="0.15">
      <c r="B127" s="101"/>
      <c r="C127" s="101"/>
      <c r="D127" s="102"/>
    </row>
    <row r="128" spans="2:4" s="99" customFormat="1" ht="9" x14ac:dyDescent="0.15">
      <c r="B128" s="101"/>
      <c r="C128" s="101"/>
      <c r="D128" s="102"/>
    </row>
    <row r="129" spans="2:4" s="99" customFormat="1" ht="9" x14ac:dyDescent="0.15">
      <c r="B129" s="101"/>
      <c r="C129" s="101"/>
      <c r="D129" s="102"/>
    </row>
    <row r="130" spans="2:4" s="99" customFormat="1" ht="9" x14ac:dyDescent="0.15">
      <c r="B130" s="101"/>
      <c r="C130" s="101"/>
      <c r="D130" s="102"/>
    </row>
    <row r="131" spans="2:4" s="99" customFormat="1" ht="9" x14ac:dyDescent="0.15">
      <c r="B131" s="101"/>
      <c r="C131" s="101"/>
      <c r="D131" s="102"/>
    </row>
    <row r="132" spans="2:4" s="99" customFormat="1" ht="9" x14ac:dyDescent="0.15">
      <c r="B132" s="101"/>
      <c r="C132" s="101"/>
      <c r="D132" s="102"/>
    </row>
    <row r="133" spans="2:4" s="99" customFormat="1" ht="9" x14ac:dyDescent="0.15">
      <c r="B133" s="101"/>
      <c r="C133" s="101"/>
      <c r="D133" s="102"/>
    </row>
    <row r="134" spans="2:4" s="99" customFormat="1" ht="9" x14ac:dyDescent="0.15">
      <c r="B134" s="101"/>
      <c r="C134" s="101"/>
      <c r="D134" s="102"/>
    </row>
    <row r="135" spans="2:4" s="99" customFormat="1" ht="9" x14ac:dyDescent="0.15">
      <c r="B135" s="101"/>
      <c r="C135" s="101"/>
      <c r="D135" s="102"/>
    </row>
    <row r="136" spans="2:4" s="99" customFormat="1" ht="9" x14ac:dyDescent="0.15">
      <c r="B136" s="101"/>
      <c r="C136" s="101"/>
      <c r="D136" s="102"/>
    </row>
    <row r="137" spans="2:4" s="99" customFormat="1" ht="9" x14ac:dyDescent="0.15">
      <c r="B137" s="101"/>
      <c r="C137" s="101"/>
      <c r="D137" s="102"/>
    </row>
    <row r="138" spans="2:4" s="99" customFormat="1" ht="9" x14ac:dyDescent="0.15">
      <c r="B138" s="101"/>
      <c r="C138" s="101"/>
      <c r="D138" s="102"/>
    </row>
    <row r="139" spans="2:4" s="99" customFormat="1" ht="9" x14ac:dyDescent="0.15">
      <c r="B139" s="101"/>
      <c r="C139" s="101"/>
      <c r="D139" s="102"/>
    </row>
    <row r="140" spans="2:4" s="99" customFormat="1" ht="9" x14ac:dyDescent="0.15">
      <c r="B140" s="101"/>
      <c r="C140" s="101"/>
      <c r="D140" s="102"/>
    </row>
    <row r="141" spans="2:4" s="99" customFormat="1" ht="9" x14ac:dyDescent="0.15">
      <c r="B141" s="101"/>
      <c r="C141" s="101"/>
      <c r="D141" s="102"/>
    </row>
  </sheetData>
  <mergeCells count="11">
    <mergeCell ref="A66:J66"/>
    <mergeCell ref="A68:J68"/>
    <mergeCell ref="A1:J1"/>
    <mergeCell ref="A3:A6"/>
    <mergeCell ref="B3:G3"/>
    <mergeCell ref="H3:J4"/>
    <mergeCell ref="B4:D4"/>
    <mergeCell ref="E4:G4"/>
    <mergeCell ref="H5:H6"/>
    <mergeCell ref="I5:I6"/>
    <mergeCell ref="B6:G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6"/>
  <dimension ref="A1:M141"/>
  <sheetViews>
    <sheetView zoomScaleNormal="100" workbookViewId="0">
      <selection sqref="A1:J1"/>
    </sheetView>
  </sheetViews>
  <sheetFormatPr baseColWidth="10" defaultColWidth="9.140625" defaultRowHeight="13.5" x14ac:dyDescent="0.25"/>
  <cols>
    <col min="1" max="1" width="19.28515625" style="96" customWidth="1"/>
    <col min="2" max="3" width="6.7109375" style="109" customWidth="1"/>
    <col min="4" max="4" width="6.7109375" style="110" customWidth="1"/>
    <col min="5" max="9" width="6.7109375" style="96" customWidth="1"/>
    <col min="10" max="10" width="7.5703125" style="96" bestFit="1" customWidth="1"/>
    <col min="11" max="256" width="9.140625" style="96"/>
    <col min="257" max="257" width="19.28515625" style="96" customWidth="1"/>
    <col min="258" max="266" width="6.7109375" style="96" customWidth="1"/>
    <col min="267" max="512" width="9.140625" style="96"/>
    <col min="513" max="513" width="19.28515625" style="96" customWidth="1"/>
    <col min="514" max="522" width="6.7109375" style="96" customWidth="1"/>
    <col min="523" max="768" width="9.140625" style="96"/>
    <col min="769" max="769" width="19.28515625" style="96" customWidth="1"/>
    <col min="770" max="778" width="6.7109375" style="96" customWidth="1"/>
    <col min="779" max="1024" width="9.140625" style="96"/>
    <col min="1025" max="1025" width="19.28515625" style="96" customWidth="1"/>
    <col min="1026" max="1034" width="6.7109375" style="96" customWidth="1"/>
    <col min="1035" max="1280" width="9.140625" style="96"/>
    <col min="1281" max="1281" width="19.28515625" style="96" customWidth="1"/>
    <col min="1282" max="1290" width="6.7109375" style="96" customWidth="1"/>
    <col min="1291" max="1536" width="9.140625" style="96"/>
    <col min="1537" max="1537" width="19.28515625" style="96" customWidth="1"/>
    <col min="1538" max="1546" width="6.7109375" style="96" customWidth="1"/>
    <col min="1547" max="1792" width="9.140625" style="96"/>
    <col min="1793" max="1793" width="19.28515625" style="96" customWidth="1"/>
    <col min="1794" max="1802" width="6.7109375" style="96" customWidth="1"/>
    <col min="1803" max="2048" width="9.140625" style="96"/>
    <col min="2049" max="2049" width="19.28515625" style="96" customWidth="1"/>
    <col min="2050" max="2058" width="6.7109375" style="96" customWidth="1"/>
    <col min="2059" max="2304" width="9.140625" style="96"/>
    <col min="2305" max="2305" width="19.28515625" style="96" customWidth="1"/>
    <col min="2306" max="2314" width="6.7109375" style="96" customWidth="1"/>
    <col min="2315" max="2560" width="9.140625" style="96"/>
    <col min="2561" max="2561" width="19.28515625" style="96" customWidth="1"/>
    <col min="2562" max="2570" width="6.7109375" style="96" customWidth="1"/>
    <col min="2571" max="2816" width="9.140625" style="96"/>
    <col min="2817" max="2817" width="19.28515625" style="96" customWidth="1"/>
    <col min="2818" max="2826" width="6.7109375" style="96" customWidth="1"/>
    <col min="2827" max="3072" width="9.140625" style="96"/>
    <col min="3073" max="3073" width="19.28515625" style="96" customWidth="1"/>
    <col min="3074" max="3082" width="6.7109375" style="96" customWidth="1"/>
    <col min="3083" max="3328" width="9.140625" style="96"/>
    <col min="3329" max="3329" width="19.28515625" style="96" customWidth="1"/>
    <col min="3330" max="3338" width="6.7109375" style="96" customWidth="1"/>
    <col min="3339" max="3584" width="9.140625" style="96"/>
    <col min="3585" max="3585" width="19.28515625" style="96" customWidth="1"/>
    <col min="3586" max="3594" width="6.7109375" style="96" customWidth="1"/>
    <col min="3595" max="3840" width="9.140625" style="96"/>
    <col min="3841" max="3841" width="19.28515625" style="96" customWidth="1"/>
    <col min="3842" max="3850" width="6.7109375" style="96" customWidth="1"/>
    <col min="3851" max="4096" width="9.140625" style="96"/>
    <col min="4097" max="4097" width="19.28515625" style="96" customWidth="1"/>
    <col min="4098" max="4106" width="6.7109375" style="96" customWidth="1"/>
    <col min="4107" max="4352" width="9.140625" style="96"/>
    <col min="4353" max="4353" width="19.28515625" style="96" customWidth="1"/>
    <col min="4354" max="4362" width="6.7109375" style="96" customWidth="1"/>
    <col min="4363" max="4608" width="9.140625" style="96"/>
    <col min="4609" max="4609" width="19.28515625" style="96" customWidth="1"/>
    <col min="4610" max="4618" width="6.7109375" style="96" customWidth="1"/>
    <col min="4619" max="4864" width="9.140625" style="96"/>
    <col min="4865" max="4865" width="19.28515625" style="96" customWidth="1"/>
    <col min="4866" max="4874" width="6.7109375" style="96" customWidth="1"/>
    <col min="4875" max="5120" width="9.140625" style="96"/>
    <col min="5121" max="5121" width="19.28515625" style="96" customWidth="1"/>
    <col min="5122" max="5130" width="6.7109375" style="96" customWidth="1"/>
    <col min="5131" max="5376" width="9.140625" style="96"/>
    <col min="5377" max="5377" width="19.28515625" style="96" customWidth="1"/>
    <col min="5378" max="5386" width="6.7109375" style="96" customWidth="1"/>
    <col min="5387" max="5632" width="9.140625" style="96"/>
    <col min="5633" max="5633" width="19.28515625" style="96" customWidth="1"/>
    <col min="5634" max="5642" width="6.7109375" style="96" customWidth="1"/>
    <col min="5643" max="5888" width="9.140625" style="96"/>
    <col min="5889" max="5889" width="19.28515625" style="96" customWidth="1"/>
    <col min="5890" max="5898" width="6.7109375" style="96" customWidth="1"/>
    <col min="5899" max="6144" width="9.140625" style="96"/>
    <col min="6145" max="6145" width="19.28515625" style="96" customWidth="1"/>
    <col min="6146" max="6154" width="6.7109375" style="96" customWidth="1"/>
    <col min="6155" max="6400" width="9.140625" style="96"/>
    <col min="6401" max="6401" width="19.28515625" style="96" customWidth="1"/>
    <col min="6402" max="6410" width="6.7109375" style="96" customWidth="1"/>
    <col min="6411" max="6656" width="9.140625" style="96"/>
    <col min="6657" max="6657" width="19.28515625" style="96" customWidth="1"/>
    <col min="6658" max="6666" width="6.7109375" style="96" customWidth="1"/>
    <col min="6667" max="6912" width="9.140625" style="96"/>
    <col min="6913" max="6913" width="19.28515625" style="96" customWidth="1"/>
    <col min="6914" max="6922" width="6.7109375" style="96" customWidth="1"/>
    <col min="6923" max="7168" width="9.140625" style="96"/>
    <col min="7169" max="7169" width="19.28515625" style="96" customWidth="1"/>
    <col min="7170" max="7178" width="6.7109375" style="96" customWidth="1"/>
    <col min="7179" max="7424" width="9.140625" style="96"/>
    <col min="7425" max="7425" width="19.28515625" style="96" customWidth="1"/>
    <col min="7426" max="7434" width="6.7109375" style="96" customWidth="1"/>
    <col min="7435" max="7680" width="9.140625" style="96"/>
    <col min="7681" max="7681" width="19.28515625" style="96" customWidth="1"/>
    <col min="7682" max="7690" width="6.7109375" style="96" customWidth="1"/>
    <col min="7691" max="7936" width="9.140625" style="96"/>
    <col min="7937" max="7937" width="19.28515625" style="96" customWidth="1"/>
    <col min="7938" max="7946" width="6.7109375" style="96" customWidth="1"/>
    <col min="7947" max="8192" width="9.140625" style="96"/>
    <col min="8193" max="8193" width="19.28515625" style="96" customWidth="1"/>
    <col min="8194" max="8202" width="6.7109375" style="96" customWidth="1"/>
    <col min="8203" max="8448" width="9.140625" style="96"/>
    <col min="8449" max="8449" width="19.28515625" style="96" customWidth="1"/>
    <col min="8450" max="8458" width="6.7109375" style="96" customWidth="1"/>
    <col min="8459" max="8704" width="9.140625" style="96"/>
    <col min="8705" max="8705" width="19.28515625" style="96" customWidth="1"/>
    <col min="8706" max="8714" width="6.7109375" style="96" customWidth="1"/>
    <col min="8715" max="8960" width="9.140625" style="96"/>
    <col min="8961" max="8961" width="19.28515625" style="96" customWidth="1"/>
    <col min="8962" max="8970" width="6.7109375" style="96" customWidth="1"/>
    <col min="8971" max="9216" width="9.140625" style="96"/>
    <col min="9217" max="9217" width="19.28515625" style="96" customWidth="1"/>
    <col min="9218" max="9226" width="6.7109375" style="96" customWidth="1"/>
    <col min="9227" max="9472" width="9.140625" style="96"/>
    <col min="9473" max="9473" width="19.28515625" style="96" customWidth="1"/>
    <col min="9474" max="9482" width="6.7109375" style="96" customWidth="1"/>
    <col min="9483" max="9728" width="9.140625" style="96"/>
    <col min="9729" max="9729" width="19.28515625" style="96" customWidth="1"/>
    <col min="9730" max="9738" width="6.7109375" style="96" customWidth="1"/>
    <col min="9739" max="9984" width="9.140625" style="96"/>
    <col min="9985" max="9985" width="19.28515625" style="96" customWidth="1"/>
    <col min="9986" max="9994" width="6.7109375" style="96" customWidth="1"/>
    <col min="9995" max="10240" width="9.140625" style="96"/>
    <col min="10241" max="10241" width="19.28515625" style="96" customWidth="1"/>
    <col min="10242" max="10250" width="6.7109375" style="96" customWidth="1"/>
    <col min="10251" max="10496" width="9.140625" style="96"/>
    <col min="10497" max="10497" width="19.28515625" style="96" customWidth="1"/>
    <col min="10498" max="10506" width="6.7109375" style="96" customWidth="1"/>
    <col min="10507" max="10752" width="9.140625" style="96"/>
    <col min="10753" max="10753" width="19.28515625" style="96" customWidth="1"/>
    <col min="10754" max="10762" width="6.7109375" style="96" customWidth="1"/>
    <col min="10763" max="11008" width="9.140625" style="96"/>
    <col min="11009" max="11009" width="19.28515625" style="96" customWidth="1"/>
    <col min="11010" max="11018" width="6.7109375" style="96" customWidth="1"/>
    <col min="11019" max="11264" width="9.140625" style="96"/>
    <col min="11265" max="11265" width="19.28515625" style="96" customWidth="1"/>
    <col min="11266" max="11274" width="6.7109375" style="96" customWidth="1"/>
    <col min="11275" max="11520" width="9.140625" style="96"/>
    <col min="11521" max="11521" width="19.28515625" style="96" customWidth="1"/>
    <col min="11522" max="11530" width="6.7109375" style="96" customWidth="1"/>
    <col min="11531" max="11776" width="9.140625" style="96"/>
    <col min="11777" max="11777" width="19.28515625" style="96" customWidth="1"/>
    <col min="11778" max="11786" width="6.7109375" style="96" customWidth="1"/>
    <col min="11787" max="12032" width="9.140625" style="96"/>
    <col min="12033" max="12033" width="19.28515625" style="96" customWidth="1"/>
    <col min="12034" max="12042" width="6.7109375" style="96" customWidth="1"/>
    <col min="12043" max="12288" width="9.140625" style="96"/>
    <col min="12289" max="12289" width="19.28515625" style="96" customWidth="1"/>
    <col min="12290" max="12298" width="6.7109375" style="96" customWidth="1"/>
    <col min="12299" max="12544" width="9.140625" style="96"/>
    <col min="12545" max="12545" width="19.28515625" style="96" customWidth="1"/>
    <col min="12546" max="12554" width="6.7109375" style="96" customWidth="1"/>
    <col min="12555" max="12800" width="9.140625" style="96"/>
    <col min="12801" max="12801" width="19.28515625" style="96" customWidth="1"/>
    <col min="12802" max="12810" width="6.7109375" style="96" customWidth="1"/>
    <col min="12811" max="13056" width="9.140625" style="96"/>
    <col min="13057" max="13057" width="19.28515625" style="96" customWidth="1"/>
    <col min="13058" max="13066" width="6.7109375" style="96" customWidth="1"/>
    <col min="13067" max="13312" width="9.140625" style="96"/>
    <col min="13313" max="13313" width="19.28515625" style="96" customWidth="1"/>
    <col min="13314" max="13322" width="6.7109375" style="96" customWidth="1"/>
    <col min="13323" max="13568" width="9.140625" style="96"/>
    <col min="13569" max="13569" width="19.28515625" style="96" customWidth="1"/>
    <col min="13570" max="13578" width="6.7109375" style="96" customWidth="1"/>
    <col min="13579" max="13824" width="9.140625" style="96"/>
    <col min="13825" max="13825" width="19.28515625" style="96" customWidth="1"/>
    <col min="13826" max="13834" width="6.7109375" style="96" customWidth="1"/>
    <col min="13835" max="14080" width="9.140625" style="96"/>
    <col min="14081" max="14081" width="19.28515625" style="96" customWidth="1"/>
    <col min="14082" max="14090" width="6.7109375" style="96" customWidth="1"/>
    <col min="14091" max="14336" width="9.140625" style="96"/>
    <col min="14337" max="14337" width="19.28515625" style="96" customWidth="1"/>
    <col min="14338" max="14346" width="6.7109375" style="96" customWidth="1"/>
    <col min="14347" max="14592" width="9.140625" style="96"/>
    <col min="14593" max="14593" width="19.28515625" style="96" customWidth="1"/>
    <col min="14594" max="14602" width="6.7109375" style="96" customWidth="1"/>
    <col min="14603" max="14848" width="9.140625" style="96"/>
    <col min="14849" max="14849" width="19.28515625" style="96" customWidth="1"/>
    <col min="14850" max="14858" width="6.7109375" style="96" customWidth="1"/>
    <col min="14859" max="15104" width="9.140625" style="96"/>
    <col min="15105" max="15105" width="19.28515625" style="96" customWidth="1"/>
    <col min="15106" max="15114" width="6.7109375" style="96" customWidth="1"/>
    <col min="15115" max="15360" width="9.140625" style="96"/>
    <col min="15361" max="15361" width="19.28515625" style="96" customWidth="1"/>
    <col min="15362" max="15370" width="6.7109375" style="96" customWidth="1"/>
    <col min="15371" max="15616" width="9.140625" style="96"/>
    <col min="15617" max="15617" width="19.28515625" style="96" customWidth="1"/>
    <col min="15618" max="15626" width="6.7109375" style="96" customWidth="1"/>
    <col min="15627" max="15872" width="9.140625" style="96"/>
    <col min="15873" max="15873" width="19.28515625" style="96" customWidth="1"/>
    <col min="15874" max="15882" width="6.7109375" style="96" customWidth="1"/>
    <col min="15883" max="16128" width="9.140625" style="96"/>
    <col min="16129" max="16129" width="19.28515625" style="96" customWidth="1"/>
    <col min="16130" max="16138" width="6.7109375" style="96" customWidth="1"/>
    <col min="16139" max="16384" width="9.140625" style="96"/>
  </cols>
  <sheetData>
    <row r="1" spans="1:13" s="92" customFormat="1" ht="25.5" customHeight="1" x14ac:dyDescent="0.2">
      <c r="A1" s="536" t="s">
        <v>175</v>
      </c>
      <c r="B1" s="537"/>
      <c r="C1" s="537"/>
      <c r="D1" s="537"/>
      <c r="E1" s="537"/>
      <c r="F1" s="537"/>
      <c r="G1" s="537"/>
      <c r="H1" s="537"/>
      <c r="I1" s="537"/>
      <c r="J1" s="537"/>
    </row>
    <row r="2" spans="1:13" ht="4.5" customHeight="1" x14ac:dyDescent="0.25">
      <c r="A2" s="93"/>
      <c r="B2" s="94"/>
      <c r="C2" s="94"/>
      <c r="D2" s="95"/>
      <c r="E2" s="93"/>
      <c r="F2" s="93"/>
      <c r="G2" s="93"/>
      <c r="H2" s="93"/>
      <c r="I2" s="93"/>
      <c r="J2" s="93"/>
      <c r="K2" s="112"/>
    </row>
    <row r="3" spans="1:13" ht="11.1" customHeight="1" x14ac:dyDescent="0.25">
      <c r="A3" s="538" t="s">
        <v>0</v>
      </c>
      <c r="B3" s="541" t="s">
        <v>176</v>
      </c>
      <c r="C3" s="542"/>
      <c r="D3" s="542"/>
      <c r="E3" s="542"/>
      <c r="F3" s="542"/>
      <c r="G3" s="542"/>
      <c r="H3" s="543" t="s">
        <v>177</v>
      </c>
      <c r="I3" s="544"/>
      <c r="J3" s="544"/>
    </row>
    <row r="4" spans="1:13" s="99" customFormat="1" ht="21.95" customHeight="1" x14ac:dyDescent="0.15">
      <c r="A4" s="539"/>
      <c r="B4" s="546" t="s">
        <v>321</v>
      </c>
      <c r="C4" s="547"/>
      <c r="D4" s="548"/>
      <c r="E4" s="549" t="s">
        <v>171</v>
      </c>
      <c r="F4" s="547"/>
      <c r="G4" s="547"/>
      <c r="H4" s="545"/>
      <c r="I4" s="540"/>
      <c r="J4" s="540"/>
      <c r="K4" s="97"/>
      <c r="L4" s="97"/>
      <c r="M4" s="98"/>
    </row>
    <row r="5" spans="1:13" s="99" customFormat="1" ht="15" customHeight="1" x14ac:dyDescent="0.15">
      <c r="A5" s="539"/>
      <c r="B5" s="275" t="s">
        <v>1</v>
      </c>
      <c r="C5" s="275" t="s">
        <v>157</v>
      </c>
      <c r="D5" s="276" t="s">
        <v>158</v>
      </c>
      <c r="E5" s="275" t="s">
        <v>1</v>
      </c>
      <c r="F5" s="275" t="s">
        <v>157</v>
      </c>
      <c r="G5" s="276" t="s">
        <v>158</v>
      </c>
      <c r="H5" s="550" t="s">
        <v>172</v>
      </c>
      <c r="I5" s="550" t="s">
        <v>171</v>
      </c>
      <c r="J5" s="277" t="s">
        <v>161</v>
      </c>
      <c r="K5" s="100"/>
    </row>
    <row r="6" spans="1:13" s="99" customFormat="1" ht="11.1" customHeight="1" x14ac:dyDescent="0.15">
      <c r="A6" s="540"/>
      <c r="B6" s="552" t="s">
        <v>56</v>
      </c>
      <c r="C6" s="553"/>
      <c r="D6" s="553"/>
      <c r="E6" s="553"/>
      <c r="F6" s="553"/>
      <c r="G6" s="554"/>
      <c r="H6" s="551"/>
      <c r="I6" s="551"/>
      <c r="J6" s="278" t="s">
        <v>173</v>
      </c>
      <c r="K6" s="100"/>
    </row>
    <row r="7" spans="1:13" s="99" customFormat="1" ht="4.1500000000000004" customHeight="1" x14ac:dyDescent="0.15">
      <c r="A7" s="279"/>
      <c r="B7" s="280"/>
      <c r="C7" s="280"/>
      <c r="D7" s="281"/>
      <c r="E7" s="279"/>
      <c r="F7" s="279"/>
      <c r="G7" s="279"/>
      <c r="H7" s="281"/>
      <c r="I7" s="279"/>
      <c r="J7" s="279"/>
      <c r="K7" s="100"/>
    </row>
    <row r="8" spans="1:13" s="99" customFormat="1" ht="10.15" customHeight="1" x14ac:dyDescent="0.15">
      <c r="A8" s="190" t="s">
        <v>3</v>
      </c>
      <c r="B8" s="221">
        <v>43.908444282327189</v>
      </c>
      <c r="C8" s="221">
        <v>42.957867583834911</v>
      </c>
      <c r="D8" s="221">
        <v>44.981556979227335</v>
      </c>
      <c r="E8" s="221">
        <v>38.342160364576912</v>
      </c>
      <c r="F8" s="221">
        <v>37.183792254309381</v>
      </c>
      <c r="G8" s="221">
        <v>39.75903614457831</v>
      </c>
      <c r="H8" s="272">
        <v>104.71087022986667</v>
      </c>
      <c r="I8" s="272">
        <v>106.925716109471</v>
      </c>
      <c r="J8" s="224">
        <v>2.2148458796043258</v>
      </c>
      <c r="K8" s="100"/>
    </row>
    <row r="9" spans="1:13" s="99" customFormat="1" ht="10.15" customHeight="1" x14ac:dyDescent="0.15">
      <c r="A9" s="190" t="s">
        <v>4</v>
      </c>
      <c r="B9" s="221">
        <v>38.604275917708755</v>
      </c>
      <c r="C9" s="221">
        <v>32.677502138579982</v>
      </c>
      <c r="D9" s="221">
        <v>43.893129770992367</v>
      </c>
      <c r="E9" s="221">
        <v>35.339981867633725</v>
      </c>
      <c r="F9" s="221">
        <v>31.406300746995779</v>
      </c>
      <c r="G9" s="221">
        <v>40.311986863710999</v>
      </c>
      <c r="H9" s="272">
        <v>134.32216937772273</v>
      </c>
      <c r="I9" s="272">
        <v>128.35636768703841</v>
      </c>
      <c r="J9" s="224">
        <v>-5.9658016906843159</v>
      </c>
    </row>
    <row r="10" spans="1:13" s="99" customFormat="1" ht="10.15" customHeight="1" x14ac:dyDescent="0.15">
      <c r="A10" s="190" t="s">
        <v>5</v>
      </c>
      <c r="B10" s="221">
        <v>48.856940843742635</v>
      </c>
      <c r="C10" s="221">
        <v>48.121827411167509</v>
      </c>
      <c r="D10" s="221">
        <v>49.494060712714472</v>
      </c>
      <c r="E10" s="221">
        <v>34.245703373647359</v>
      </c>
      <c r="F10" s="221">
        <v>32.894736842105267</v>
      </c>
      <c r="G10" s="221">
        <v>35.782312925170068</v>
      </c>
      <c r="H10" s="272">
        <v>102.85158186080963</v>
      </c>
      <c r="I10" s="272">
        <v>108.77823129251701</v>
      </c>
      <c r="J10" s="224">
        <v>5.926649431707375</v>
      </c>
    </row>
    <row r="11" spans="1:13" s="99" customFormat="1" ht="10.15" customHeight="1" x14ac:dyDescent="0.15">
      <c r="A11" s="190" t="s">
        <v>6</v>
      </c>
      <c r="B11" s="221">
        <v>43.779363145989215</v>
      </c>
      <c r="C11" s="221">
        <v>39.607695209354958</v>
      </c>
      <c r="D11" s="221">
        <v>47.351421188630496</v>
      </c>
      <c r="E11" s="221">
        <v>35.632452653729253</v>
      </c>
      <c r="F11" s="221">
        <v>36.587436332767403</v>
      </c>
      <c r="G11" s="221">
        <v>34.461218115564812</v>
      </c>
      <c r="H11" s="272">
        <v>119.55106435338996</v>
      </c>
      <c r="I11" s="272">
        <v>94.188665754374355</v>
      </c>
      <c r="J11" s="224">
        <v>-25.362398599015606</v>
      </c>
    </row>
    <row r="12" spans="1:13" s="99" customFormat="1" ht="10.15" customHeight="1" x14ac:dyDescent="0.15">
      <c r="A12" s="190" t="s">
        <v>7</v>
      </c>
      <c r="B12" s="221">
        <v>47.564907517393515</v>
      </c>
      <c r="C12" s="221">
        <v>44.918403619324607</v>
      </c>
      <c r="D12" s="221">
        <v>50.49133464355905</v>
      </c>
      <c r="E12" s="221">
        <v>39.006439742410301</v>
      </c>
      <c r="F12" s="221">
        <v>39.135514018691588</v>
      </c>
      <c r="G12" s="221">
        <v>38.840492640432558</v>
      </c>
      <c r="H12" s="272">
        <v>112.40678780898811</v>
      </c>
      <c r="I12" s="272">
        <v>99.246154328985881</v>
      </c>
      <c r="J12" s="224">
        <v>-13.160633480002232</v>
      </c>
    </row>
    <row r="13" spans="1:13" s="99" customFormat="1" ht="10.15" customHeight="1" x14ac:dyDescent="0.15">
      <c r="A13" s="190" t="s">
        <v>8</v>
      </c>
      <c r="B13" s="221">
        <v>40.656047941964992</v>
      </c>
      <c r="C13" s="221">
        <v>36.909733376164475</v>
      </c>
      <c r="D13" s="221">
        <v>44.268897149938041</v>
      </c>
      <c r="E13" s="221">
        <v>38.558240031428006</v>
      </c>
      <c r="F13" s="221">
        <v>38.423471191233652</v>
      </c>
      <c r="G13" s="221">
        <v>38.726790450928384</v>
      </c>
      <c r="H13" s="272">
        <v>119.93827400152925</v>
      </c>
      <c r="I13" s="272">
        <v>100.7894113943665</v>
      </c>
      <c r="J13" s="224">
        <v>-19.148862607162755</v>
      </c>
    </row>
    <row r="14" spans="1:13" s="99" customFormat="1" ht="10.15" customHeight="1" x14ac:dyDescent="0.15">
      <c r="A14" s="190" t="s">
        <v>9</v>
      </c>
      <c r="B14" s="221">
        <v>46.909779777409426</v>
      </c>
      <c r="C14" s="221">
        <v>42.078754578754577</v>
      </c>
      <c r="D14" s="221">
        <v>52.084355076017651</v>
      </c>
      <c r="E14" s="221">
        <v>45.660840233057343</v>
      </c>
      <c r="F14" s="221">
        <v>44.781888459414688</v>
      </c>
      <c r="G14" s="221">
        <v>46.758620689655174</v>
      </c>
      <c r="H14" s="272">
        <v>123.77827147554142</v>
      </c>
      <c r="I14" s="272">
        <v>104.41413325396489</v>
      </c>
      <c r="J14" s="224">
        <v>-19.364138221576525</v>
      </c>
    </row>
    <row r="15" spans="1:13" s="99" customFormat="1" ht="10.15" customHeight="1" x14ac:dyDescent="0.15">
      <c r="A15" s="190" t="s">
        <v>10</v>
      </c>
      <c r="B15" s="221">
        <v>38.065438941534055</v>
      </c>
      <c r="C15" s="221">
        <v>33.644859813084111</v>
      </c>
      <c r="D15" s="221">
        <v>42.788461538461533</v>
      </c>
      <c r="E15" s="221">
        <v>42.498205312275665</v>
      </c>
      <c r="F15" s="221">
        <v>42.536997885835092</v>
      </c>
      <c r="G15" s="221">
        <v>42.447629547960311</v>
      </c>
      <c r="H15" s="272">
        <v>127.17681623931622</v>
      </c>
      <c r="I15" s="272">
        <v>99.789904454200936</v>
      </c>
      <c r="J15" s="224">
        <v>-27.386911785115288</v>
      </c>
    </row>
    <row r="16" spans="1:13" s="99" customFormat="1" ht="10.15" customHeight="1" x14ac:dyDescent="0.15">
      <c r="A16" s="190" t="s">
        <v>45</v>
      </c>
      <c r="B16" s="221">
        <v>47.086968758795386</v>
      </c>
      <c r="C16" s="221">
        <v>42.305371152685581</v>
      </c>
      <c r="D16" s="221">
        <v>51.265822784810119</v>
      </c>
      <c r="E16" s="221">
        <v>36.849253055681302</v>
      </c>
      <c r="F16" s="221">
        <v>36.944219886822957</v>
      </c>
      <c r="G16" s="221">
        <v>36.728395061728399</v>
      </c>
      <c r="H16" s="272">
        <v>121.18041134726157</v>
      </c>
      <c r="I16" s="272">
        <v>99.415808952643388</v>
      </c>
      <c r="J16" s="224">
        <v>-21.76460239461818</v>
      </c>
    </row>
    <row r="17" spans="1:13" s="99" customFormat="1" ht="10.15" customHeight="1" x14ac:dyDescent="0.15">
      <c r="A17" s="190" t="s">
        <v>11</v>
      </c>
      <c r="B17" s="221">
        <v>42.292644757433493</v>
      </c>
      <c r="C17" s="221">
        <v>38.536395484624371</v>
      </c>
      <c r="D17" s="221">
        <v>46.087298466378293</v>
      </c>
      <c r="E17" s="221">
        <v>27.340534979423868</v>
      </c>
      <c r="F17" s="221">
        <v>26.62667281956622</v>
      </c>
      <c r="G17" s="221">
        <v>28.23939570017432</v>
      </c>
      <c r="H17" s="272">
        <v>119.59421187891496</v>
      </c>
      <c r="I17" s="272">
        <v>106.05679459666855</v>
      </c>
      <c r="J17" s="224">
        <v>-13.537417282246409</v>
      </c>
    </row>
    <row r="18" spans="1:13" s="99" customFormat="1" ht="10.15" customHeight="1" x14ac:dyDescent="0.15">
      <c r="A18" s="190" t="s">
        <v>12</v>
      </c>
      <c r="B18" s="221">
        <v>42.770352369380319</v>
      </c>
      <c r="C18" s="221">
        <v>38.910891089108915</v>
      </c>
      <c r="D18" s="221">
        <v>46.491646778042963</v>
      </c>
      <c r="E18" s="221">
        <v>35.718457943925237</v>
      </c>
      <c r="F18" s="221">
        <v>35.941575378195097</v>
      </c>
      <c r="G18" s="221">
        <v>35.434638354346383</v>
      </c>
      <c r="H18" s="272">
        <v>119.48234922601371</v>
      </c>
      <c r="I18" s="272">
        <v>98.589552576606692</v>
      </c>
      <c r="J18" s="224">
        <v>-20.892796649407018</v>
      </c>
    </row>
    <row r="19" spans="1:13" s="104" customFormat="1" ht="10.15" customHeight="1" x14ac:dyDescent="0.15">
      <c r="A19" s="366" t="s">
        <v>50</v>
      </c>
      <c r="B19" s="372">
        <v>43.830004351936616</v>
      </c>
      <c r="C19" s="372">
        <v>40.595897589459504</v>
      </c>
      <c r="D19" s="372">
        <v>47.078996450273749</v>
      </c>
      <c r="E19" s="372">
        <v>37.382182434830618</v>
      </c>
      <c r="F19" s="372">
        <v>36.699787083037613</v>
      </c>
      <c r="G19" s="372">
        <v>38.235555161089906</v>
      </c>
      <c r="H19" s="373">
        <v>115.96983746086093</v>
      </c>
      <c r="I19" s="373">
        <v>104.18467844126027</v>
      </c>
      <c r="J19" s="355">
        <v>-11.785159019600655</v>
      </c>
      <c r="L19" s="105"/>
    </row>
    <row r="20" spans="1:13" s="104" customFormat="1" ht="5.0999999999999996" customHeight="1" x14ac:dyDescent="0.15">
      <c r="A20" s="190"/>
      <c r="B20" s="221"/>
      <c r="C20" s="221"/>
      <c r="D20" s="221"/>
      <c r="E20" s="221"/>
      <c r="F20" s="221"/>
      <c r="G20" s="221"/>
      <c r="H20" s="272"/>
      <c r="I20" s="272"/>
      <c r="J20" s="224"/>
      <c r="L20" s="105"/>
    </row>
    <row r="21" spans="1:13" s="105" customFormat="1" ht="10.15" customHeight="1" x14ac:dyDescent="0.15">
      <c r="A21" s="189" t="s">
        <v>48</v>
      </c>
      <c r="B21" s="247">
        <v>48.733897751924594</v>
      </c>
      <c r="C21" s="247">
        <v>47.116005452328004</v>
      </c>
      <c r="D21" s="247">
        <v>50.59683614885796</v>
      </c>
      <c r="E21" s="247">
        <v>42.110899831705026</v>
      </c>
      <c r="F21" s="247">
        <v>41.134473560332651</v>
      </c>
      <c r="G21" s="247">
        <v>43.339420561670202</v>
      </c>
      <c r="H21" s="272">
        <v>107.38778821148551</v>
      </c>
      <c r="I21" s="272">
        <v>105.36033844727226</v>
      </c>
      <c r="J21" s="224">
        <v>-2.0274497642132587</v>
      </c>
    </row>
    <row r="22" spans="1:13" s="105" customFormat="1" ht="10.15" customHeight="1" x14ac:dyDescent="0.15">
      <c r="A22" s="189" t="s">
        <v>165</v>
      </c>
      <c r="B22" s="247">
        <v>50.4685676171419</v>
      </c>
      <c r="C22" s="247">
        <v>49.199759326113117</v>
      </c>
      <c r="D22" s="247">
        <v>52.046389824167605</v>
      </c>
      <c r="E22" s="247">
        <v>44.68108998353047</v>
      </c>
      <c r="F22" s="247">
        <v>43.963054023523156</v>
      </c>
      <c r="G22" s="247">
        <v>45.607268363761037</v>
      </c>
      <c r="H22" s="272">
        <v>105.78586264860775</v>
      </c>
      <c r="I22" s="272">
        <v>103.73999117385731</v>
      </c>
      <c r="J22" s="224">
        <v>-2.0458714747504416</v>
      </c>
      <c r="L22" s="106"/>
      <c r="M22" s="106"/>
    </row>
    <row r="23" spans="1:13" s="105" customFormat="1" ht="10.15" customHeight="1" x14ac:dyDescent="0.15">
      <c r="A23" s="189" t="s">
        <v>65</v>
      </c>
      <c r="B23" s="247">
        <v>46.380745566413317</v>
      </c>
      <c r="C23" s="247">
        <v>44.039793924320477</v>
      </c>
      <c r="D23" s="247">
        <v>48.810621427254283</v>
      </c>
      <c r="E23" s="247">
        <v>38.503965961023276</v>
      </c>
      <c r="F23" s="247">
        <v>37.058316575696637</v>
      </c>
      <c r="G23" s="247">
        <v>40.260646962997441</v>
      </c>
      <c r="H23" s="272">
        <v>110.83299234127244</v>
      </c>
      <c r="I23" s="272">
        <v>108.64132719239852</v>
      </c>
      <c r="J23" s="224">
        <v>-2.1916651488739234</v>
      </c>
    </row>
    <row r="24" spans="1:13" s="99" customFormat="1" ht="10.15" customHeight="1" x14ac:dyDescent="0.15">
      <c r="A24" s="190" t="s">
        <v>13</v>
      </c>
      <c r="B24" s="221">
        <v>38.15718157181572</v>
      </c>
      <c r="C24" s="221">
        <v>35.471838866094743</v>
      </c>
      <c r="D24" s="221">
        <v>40.679747722494746</v>
      </c>
      <c r="E24" s="221">
        <v>32.083502229428454</v>
      </c>
      <c r="F24" s="221">
        <v>31.902772502848464</v>
      </c>
      <c r="G24" s="221">
        <v>32.290308561495003</v>
      </c>
      <c r="H24" s="272">
        <v>114.68181245426752</v>
      </c>
      <c r="I24" s="272">
        <v>101.21474100287659</v>
      </c>
      <c r="J24" s="224">
        <v>-13.467071451390922</v>
      </c>
    </row>
    <row r="25" spans="1:13" s="99" customFormat="1" ht="10.15" customHeight="1" x14ac:dyDescent="0.15">
      <c r="A25" s="190" t="s">
        <v>14</v>
      </c>
      <c r="B25" s="221">
        <v>40.564117476010466</v>
      </c>
      <c r="C25" s="221">
        <v>36.178521617852162</v>
      </c>
      <c r="D25" s="221">
        <v>45.338597023990282</v>
      </c>
      <c r="E25" s="221">
        <v>39.386142253262271</v>
      </c>
      <c r="F25" s="221">
        <v>39.185257032007762</v>
      </c>
      <c r="G25" s="221">
        <v>39.650766609880748</v>
      </c>
      <c r="H25" s="272">
        <v>125.31909817348124</v>
      </c>
      <c r="I25" s="272">
        <v>101.18797122472041</v>
      </c>
      <c r="J25" s="224">
        <v>-24.131126948760823</v>
      </c>
    </row>
    <row r="26" spans="1:13" s="99" customFormat="1" ht="10.15" customHeight="1" x14ac:dyDescent="0.15">
      <c r="A26" s="190" t="s">
        <v>15</v>
      </c>
      <c r="B26" s="221">
        <v>42.417977528089892</v>
      </c>
      <c r="C26" s="221">
        <v>40.513698630136986</v>
      </c>
      <c r="D26" s="221">
        <v>44.522232734153263</v>
      </c>
      <c r="E26" s="221">
        <v>43.450963411993939</v>
      </c>
      <c r="F26" s="221">
        <v>43.355161787365176</v>
      </c>
      <c r="G26" s="221">
        <v>43.573900148294612</v>
      </c>
      <c r="H26" s="272">
        <v>109.89426845623629</v>
      </c>
      <c r="I26" s="272">
        <v>100.50452668589323</v>
      </c>
      <c r="J26" s="224">
        <v>-9.3897417703430648</v>
      </c>
    </row>
    <row r="27" spans="1:13" s="99" customFormat="1" ht="10.15" customHeight="1" x14ac:dyDescent="0.15">
      <c r="A27" s="190" t="s">
        <v>16</v>
      </c>
      <c r="B27" s="221">
        <v>38.839285714285715</v>
      </c>
      <c r="C27" s="221">
        <v>31.333333333333336</v>
      </c>
      <c r="D27" s="221">
        <v>45.721271393643029</v>
      </c>
      <c r="E27" s="221">
        <v>41.903633491311219</v>
      </c>
      <c r="F27" s="221">
        <v>39.450171821305844</v>
      </c>
      <c r="G27" s="221">
        <v>45.218198700092849</v>
      </c>
      <c r="H27" s="272">
        <v>145.91895125630754</v>
      </c>
      <c r="I27" s="272">
        <v>114.62104374326671</v>
      </c>
      <c r="J27" s="224">
        <v>-31.297907513040826</v>
      </c>
    </row>
    <row r="28" spans="1:13" s="99" customFormat="1" ht="10.15" customHeight="1" x14ac:dyDescent="0.15">
      <c r="A28" s="190" t="s">
        <v>17</v>
      </c>
      <c r="B28" s="221">
        <v>33.28668066246793</v>
      </c>
      <c r="C28" s="221">
        <v>28.903049613108784</v>
      </c>
      <c r="D28" s="221">
        <v>37.894736842105267</v>
      </c>
      <c r="E28" s="221">
        <v>34.922425952045131</v>
      </c>
      <c r="F28" s="221">
        <v>33.263707571801568</v>
      </c>
      <c r="G28" s="221">
        <v>36.871165644171775</v>
      </c>
      <c r="H28" s="272">
        <v>131.10982179859099</v>
      </c>
      <c r="I28" s="272">
        <v>110.8450270150533</v>
      </c>
      <c r="J28" s="224">
        <v>-20.264794783537681</v>
      </c>
    </row>
    <row r="29" spans="1:13" s="99" customFormat="1" ht="10.15" customHeight="1" x14ac:dyDescent="0.15">
      <c r="A29" s="190" t="s">
        <v>18</v>
      </c>
      <c r="B29" s="221">
        <v>46.286649799077246</v>
      </c>
      <c r="C29" s="221">
        <v>41.58711217183771</v>
      </c>
      <c r="D29" s="221">
        <v>50.965250965250966</v>
      </c>
      <c r="E29" s="221">
        <v>36.99574295560511</v>
      </c>
      <c r="F29" s="221">
        <v>35.111940298507463</v>
      </c>
      <c r="G29" s="221">
        <v>39.236573457612074</v>
      </c>
      <c r="H29" s="272">
        <v>122.55058912160777</v>
      </c>
      <c r="I29" s="272">
        <v>111.7470955009568</v>
      </c>
      <c r="J29" s="224">
        <v>-10.803493620650968</v>
      </c>
    </row>
    <row r="30" spans="1:13" s="104" customFormat="1" ht="10.15" customHeight="1" x14ac:dyDescent="0.15">
      <c r="A30" s="366" t="s">
        <v>51</v>
      </c>
      <c r="B30" s="372">
        <v>45.406543461551315</v>
      </c>
      <c r="C30" s="372">
        <v>43.050624029936429</v>
      </c>
      <c r="D30" s="372">
        <v>47.999344814676157</v>
      </c>
      <c r="E30" s="372">
        <v>40.760186446003985</v>
      </c>
      <c r="F30" s="372">
        <v>39.898728214790388</v>
      </c>
      <c r="G30" s="372">
        <v>41.838660219365494</v>
      </c>
      <c r="H30" s="373">
        <v>111.49511974855115</v>
      </c>
      <c r="I30" s="373">
        <v>104.86213995125783</v>
      </c>
      <c r="J30" s="355">
        <v>-6.6329797972933164</v>
      </c>
    </row>
    <row r="31" spans="1:13" s="104" customFormat="1" ht="5.0999999999999996" customHeight="1" x14ac:dyDescent="0.15">
      <c r="A31" s="190"/>
      <c r="B31" s="221"/>
      <c r="C31" s="221"/>
      <c r="D31" s="221"/>
      <c r="E31" s="221"/>
      <c r="F31" s="221"/>
      <c r="G31" s="221"/>
      <c r="H31" s="272"/>
      <c r="I31" s="272"/>
      <c r="J31" s="224"/>
    </row>
    <row r="32" spans="1:13" s="99" customFormat="1" ht="10.15" customHeight="1" x14ac:dyDescent="0.15">
      <c r="A32" s="195" t="s">
        <v>44</v>
      </c>
      <c r="B32" s="221">
        <v>44.50277048702246</v>
      </c>
      <c r="C32" s="221">
        <v>42.058586401504968</v>
      </c>
      <c r="D32" s="221">
        <v>47.401976410583359</v>
      </c>
      <c r="E32" s="221">
        <v>38.067539182420425</v>
      </c>
      <c r="F32" s="221">
        <v>37.510853835021706</v>
      </c>
      <c r="G32" s="221">
        <v>38.771031455742502</v>
      </c>
      <c r="H32" s="272">
        <v>112.70463528676082</v>
      </c>
      <c r="I32" s="272">
        <v>103.35950129598021</v>
      </c>
      <c r="J32" s="224">
        <v>-9.3451339907806101</v>
      </c>
    </row>
    <row r="33" spans="1:10" s="99" customFormat="1" ht="10.15" customHeight="1" x14ac:dyDescent="0.15">
      <c r="A33" s="195" t="s">
        <v>43</v>
      </c>
      <c r="B33" s="221">
        <v>47.416372042425891</v>
      </c>
      <c r="C33" s="221">
        <v>45.680317040951124</v>
      </c>
      <c r="D33" s="221">
        <v>49.257495096665735</v>
      </c>
      <c r="E33" s="221">
        <v>41.016302462712453</v>
      </c>
      <c r="F33" s="221">
        <v>41.276328198679664</v>
      </c>
      <c r="G33" s="221">
        <v>40.696324951644101</v>
      </c>
      <c r="H33" s="272">
        <v>107.83089585938681</v>
      </c>
      <c r="I33" s="272">
        <v>98.594828386275609</v>
      </c>
      <c r="J33" s="224">
        <v>-9.2360674731112056</v>
      </c>
    </row>
    <row r="34" spans="1:10" s="99" customFormat="1" ht="10.15" customHeight="1" x14ac:dyDescent="0.15">
      <c r="A34" s="195" t="s">
        <v>42</v>
      </c>
      <c r="B34" s="221">
        <v>31.559000861326442</v>
      </c>
      <c r="C34" s="221">
        <v>28.804940065383217</v>
      </c>
      <c r="D34" s="221">
        <v>34.043250327653993</v>
      </c>
      <c r="E34" s="221">
        <v>32.351891506067091</v>
      </c>
      <c r="F34" s="221">
        <v>32.559638942617667</v>
      </c>
      <c r="G34" s="221">
        <v>32.094324540367708</v>
      </c>
      <c r="H34" s="272">
        <v>118.18545794707622</v>
      </c>
      <c r="I34" s="272">
        <v>98.570885865564975</v>
      </c>
      <c r="J34" s="224">
        <v>-19.614572081511241</v>
      </c>
    </row>
    <row r="35" spans="1:10" s="99" customFormat="1" ht="10.15" customHeight="1" x14ac:dyDescent="0.15">
      <c r="A35" s="195" t="s">
        <v>41</v>
      </c>
      <c r="B35" s="221">
        <v>44.418145956607496</v>
      </c>
      <c r="C35" s="221">
        <v>41.237942122186496</v>
      </c>
      <c r="D35" s="221">
        <v>47.482571649883809</v>
      </c>
      <c r="E35" s="221">
        <v>42.138009049773757</v>
      </c>
      <c r="F35" s="221">
        <v>43.054187192118228</v>
      </c>
      <c r="G35" s="221">
        <v>40.903054448871181</v>
      </c>
      <c r="H35" s="272">
        <v>115.14292228548821</v>
      </c>
      <c r="I35" s="272">
        <v>95.003661935021171</v>
      </c>
      <c r="J35" s="224">
        <v>-20.13926035046704</v>
      </c>
    </row>
    <row r="36" spans="1:10" s="99" customFormat="1" ht="10.15" customHeight="1" x14ac:dyDescent="0.15">
      <c r="A36" s="195" t="s">
        <v>47</v>
      </c>
      <c r="B36" s="221">
        <v>33.702166897187645</v>
      </c>
      <c r="C36" s="221">
        <v>32.984136486082008</v>
      </c>
      <c r="D36" s="221">
        <v>34.459886291850914</v>
      </c>
      <c r="E36" s="221">
        <v>31.502034776174622</v>
      </c>
      <c r="F36" s="221">
        <v>32.077326343381394</v>
      </c>
      <c r="G36" s="221">
        <v>30.756159728122345</v>
      </c>
      <c r="H36" s="272">
        <v>104.47411987393278</v>
      </c>
      <c r="I36" s="272">
        <v>95.881306935882932</v>
      </c>
      <c r="J36" s="224">
        <v>-8.5928129380498461</v>
      </c>
    </row>
    <row r="37" spans="1:10" s="99" customFormat="1" ht="10.15" customHeight="1" x14ac:dyDescent="0.15">
      <c r="A37" s="195" t="s">
        <v>46</v>
      </c>
      <c r="B37" s="221">
        <v>38.836705202312139</v>
      </c>
      <c r="C37" s="221">
        <v>35.860500379075056</v>
      </c>
      <c r="D37" s="221">
        <v>41.545893719806763</v>
      </c>
      <c r="E37" s="221">
        <v>28.539526574363556</v>
      </c>
      <c r="F37" s="221">
        <v>26.263537906137184</v>
      </c>
      <c r="G37" s="221">
        <v>30.76923076923077</v>
      </c>
      <c r="H37" s="272">
        <v>115.85419411506368</v>
      </c>
      <c r="I37" s="272">
        <v>117.15569653713985</v>
      </c>
      <c r="J37" s="224">
        <v>1.3015024220761688</v>
      </c>
    </row>
    <row r="38" spans="1:10" s="99" customFormat="1" ht="10.15" customHeight="1" x14ac:dyDescent="0.15">
      <c r="A38" s="195" t="s">
        <v>40</v>
      </c>
      <c r="B38" s="221">
        <v>37.117903930131</v>
      </c>
      <c r="C38" s="221">
        <v>31.974921630094045</v>
      </c>
      <c r="D38" s="221">
        <v>42.540132200188857</v>
      </c>
      <c r="E38" s="221">
        <v>39.2058900867736</v>
      </c>
      <c r="F38" s="221">
        <v>36.482558139534881</v>
      </c>
      <c r="G38" s="221">
        <v>42.438182863714779</v>
      </c>
      <c r="H38" s="272">
        <v>133.04217815549259</v>
      </c>
      <c r="I38" s="272">
        <v>116.32458091727398</v>
      </c>
      <c r="J38" s="224">
        <v>-16.717597238218616</v>
      </c>
    </row>
    <row r="39" spans="1:10" s="99" customFormat="1" ht="10.15" customHeight="1" x14ac:dyDescent="0.15">
      <c r="A39" s="195" t="s">
        <v>54</v>
      </c>
      <c r="B39" s="221">
        <v>40.924813398871294</v>
      </c>
      <c r="C39" s="221">
        <v>36.204975863349425</v>
      </c>
      <c r="D39" s="221">
        <v>45.464285714285715</v>
      </c>
      <c r="E39" s="221">
        <v>37.910231660231659</v>
      </c>
      <c r="F39" s="221">
        <v>36.924537256763166</v>
      </c>
      <c r="G39" s="221">
        <v>38.92979872361316</v>
      </c>
      <c r="H39" s="272">
        <v>125.57468864468864</v>
      </c>
      <c r="I39" s="272">
        <v>105.43070168464388</v>
      </c>
      <c r="J39" s="224">
        <v>-20.143986960044757</v>
      </c>
    </row>
    <row r="40" spans="1:10" s="99" customFormat="1" ht="10.15" customHeight="1" x14ac:dyDescent="0.15">
      <c r="A40" s="195" t="s">
        <v>39</v>
      </c>
      <c r="B40" s="221">
        <v>45.250069851913942</v>
      </c>
      <c r="C40" s="221">
        <v>41.019072018218047</v>
      </c>
      <c r="D40" s="221">
        <v>49.327846364883406</v>
      </c>
      <c r="E40" s="221">
        <v>39.207048458149778</v>
      </c>
      <c r="F40" s="221">
        <v>37.175707547169814</v>
      </c>
      <c r="G40" s="221">
        <v>41.531713900134953</v>
      </c>
      <c r="H40" s="272">
        <v>120.2558808326408</v>
      </c>
      <c r="I40" s="272">
        <v>111.71734619290861</v>
      </c>
      <c r="J40" s="224">
        <v>-8.5385346397321911</v>
      </c>
    </row>
    <row r="41" spans="1:10" s="99" customFormat="1" ht="10.15" customHeight="1" x14ac:dyDescent="0.15">
      <c r="A41" s="195" t="s">
        <v>38</v>
      </c>
      <c r="B41" s="221">
        <v>38.790723357261179</v>
      </c>
      <c r="C41" s="221">
        <v>36.098069900886806</v>
      </c>
      <c r="D41" s="221">
        <v>41.818181818181813</v>
      </c>
      <c r="E41" s="221">
        <v>34.404674945215483</v>
      </c>
      <c r="F41" s="221">
        <v>35.25</v>
      </c>
      <c r="G41" s="221">
        <v>33.216168717047452</v>
      </c>
      <c r="H41" s="272">
        <v>115.84603258013659</v>
      </c>
      <c r="I41" s="272">
        <v>94.230265863964405</v>
      </c>
      <c r="J41" s="224">
        <v>-21.615766716172189</v>
      </c>
    </row>
    <row r="42" spans="1:10" s="99" customFormat="1" ht="10.15" customHeight="1" x14ac:dyDescent="0.15">
      <c r="A42" s="195" t="s">
        <v>37</v>
      </c>
      <c r="B42" s="221">
        <v>46.319921491658491</v>
      </c>
      <c r="C42" s="221">
        <v>43.897538925163232</v>
      </c>
      <c r="D42" s="221">
        <v>48.633093525179852</v>
      </c>
      <c r="E42" s="221">
        <v>39.727928928373125</v>
      </c>
      <c r="F42" s="221">
        <v>35.815602836879435</v>
      </c>
      <c r="G42" s="221">
        <v>44.471744471744472</v>
      </c>
      <c r="H42" s="272">
        <v>110.78774508996921</v>
      </c>
      <c r="I42" s="272">
        <v>124.16863307952417</v>
      </c>
      <c r="J42" s="224">
        <v>13.380887989554964</v>
      </c>
    </row>
    <row r="43" spans="1:10" s="104" customFormat="1" ht="10.15" customHeight="1" x14ac:dyDescent="0.15">
      <c r="A43" s="351" t="s">
        <v>52</v>
      </c>
      <c r="B43" s="372">
        <v>40.971571107612291</v>
      </c>
      <c r="C43" s="372">
        <v>38.130480533146269</v>
      </c>
      <c r="D43" s="372">
        <v>43.862654816718418</v>
      </c>
      <c r="E43" s="372">
        <v>36.853932584269664</v>
      </c>
      <c r="F43" s="372">
        <v>36.04222648752399</v>
      </c>
      <c r="G43" s="372">
        <v>37.834453976350567</v>
      </c>
      <c r="H43" s="373">
        <v>115.03305020923943</v>
      </c>
      <c r="I43" s="373">
        <v>104.9725770671991</v>
      </c>
      <c r="J43" s="355">
        <v>-10.060473142040337</v>
      </c>
    </row>
    <row r="44" spans="1:10" s="104" customFormat="1" ht="5.0999999999999996" customHeight="1" x14ac:dyDescent="0.15">
      <c r="A44" s="190"/>
      <c r="B44" s="221"/>
      <c r="C44" s="221"/>
      <c r="D44" s="221"/>
      <c r="E44" s="221"/>
      <c r="F44" s="221"/>
      <c r="G44" s="221"/>
      <c r="H44" s="272"/>
      <c r="I44" s="272"/>
      <c r="J44" s="224"/>
    </row>
    <row r="45" spans="1:10" s="99" customFormat="1" ht="10.15" customHeight="1" x14ac:dyDescent="0.15">
      <c r="A45" s="195" t="s">
        <v>36</v>
      </c>
      <c r="B45" s="221">
        <v>41.243945959724698</v>
      </c>
      <c r="C45" s="221">
        <v>35.461741424802113</v>
      </c>
      <c r="D45" s="221">
        <v>46.646942800788956</v>
      </c>
      <c r="E45" s="221">
        <v>44.008821367311931</v>
      </c>
      <c r="F45" s="221">
        <v>40.508083140877602</v>
      </c>
      <c r="G45" s="221">
        <v>47.964509394572026</v>
      </c>
      <c r="H45" s="272">
        <v>131.54160209448671</v>
      </c>
      <c r="I45" s="272">
        <v>118.40725523289444</v>
      </c>
      <c r="J45" s="224">
        <v>-13.134346861592263</v>
      </c>
    </row>
    <row r="46" spans="1:10" s="99" customFormat="1" ht="10.15" customHeight="1" x14ac:dyDescent="0.15">
      <c r="A46" s="195" t="s">
        <v>35</v>
      </c>
      <c r="B46" s="221">
        <v>50.284846183061148</v>
      </c>
      <c r="C46" s="221">
        <v>44.435612082670907</v>
      </c>
      <c r="D46" s="221">
        <v>55.63636363636364</v>
      </c>
      <c r="E46" s="221">
        <v>34.87667676330593</v>
      </c>
      <c r="F46" s="221">
        <v>30.438124519600308</v>
      </c>
      <c r="G46" s="221">
        <v>40.594059405940598</v>
      </c>
      <c r="H46" s="272">
        <v>125.20670027646771</v>
      </c>
      <c r="I46" s="272">
        <v>133.36583658365836</v>
      </c>
      <c r="J46" s="224">
        <v>8.15913630719065</v>
      </c>
    </row>
    <row r="47" spans="1:10" s="99" customFormat="1" ht="10.15" customHeight="1" x14ac:dyDescent="0.15">
      <c r="A47" s="195" t="s">
        <v>34</v>
      </c>
      <c r="B47" s="221">
        <v>44.485634847080632</v>
      </c>
      <c r="C47" s="221">
        <v>41.297709923664122</v>
      </c>
      <c r="D47" s="221">
        <v>47.943693072039743</v>
      </c>
      <c r="E47" s="221">
        <v>40.683786204837261</v>
      </c>
      <c r="F47" s="221">
        <v>40.317802316186373</v>
      </c>
      <c r="G47" s="221">
        <v>41.139028475711889</v>
      </c>
      <c r="H47" s="272">
        <v>116.09286122804447</v>
      </c>
      <c r="I47" s="272">
        <v>102.03688225138158</v>
      </c>
      <c r="J47" s="224">
        <v>-14.055978976662885</v>
      </c>
    </row>
    <row r="48" spans="1:10" s="99" customFormat="1" ht="10.15" customHeight="1" x14ac:dyDescent="0.15">
      <c r="A48" s="195" t="s">
        <v>33</v>
      </c>
      <c r="B48" s="221">
        <v>39.58739441195582</v>
      </c>
      <c r="C48" s="221">
        <v>35.048942216608779</v>
      </c>
      <c r="D48" s="221">
        <v>44.396119103379057</v>
      </c>
      <c r="E48" s="221">
        <v>38.388214904679373</v>
      </c>
      <c r="F48" s="221">
        <v>35.442373326332373</v>
      </c>
      <c r="G48" s="221">
        <v>41.990369181380416</v>
      </c>
      <c r="H48" s="272">
        <v>126.66892720756888</v>
      </c>
      <c r="I48" s="272">
        <v>118.47504904583555</v>
      </c>
      <c r="J48" s="224">
        <v>-8.1938781617333376</v>
      </c>
    </row>
    <row r="49" spans="1:10" s="99" customFormat="1" ht="10.15" customHeight="1" x14ac:dyDescent="0.15">
      <c r="A49" s="195" t="s">
        <v>32</v>
      </c>
      <c r="B49" s="221">
        <v>52.135393003180376</v>
      </c>
      <c r="C49" s="221">
        <v>49.18681318681319</v>
      </c>
      <c r="D49" s="221">
        <v>55.289139633286325</v>
      </c>
      <c r="E49" s="221">
        <v>43.563913140810392</v>
      </c>
      <c r="F49" s="221">
        <v>42.33983286908078</v>
      </c>
      <c r="G49" s="221">
        <v>45.138178096212897</v>
      </c>
      <c r="H49" s="272">
        <v>112.40642776204324</v>
      </c>
      <c r="I49" s="272">
        <v>106.60924958250281</v>
      </c>
      <c r="J49" s="224">
        <v>-5.797178179540424</v>
      </c>
    </row>
    <row r="50" spans="1:10" s="99" customFormat="1" ht="10.15" customHeight="1" x14ac:dyDescent="0.15">
      <c r="A50" s="195" t="s">
        <v>31</v>
      </c>
      <c r="B50" s="221">
        <v>39.944987775061122</v>
      </c>
      <c r="C50" s="221">
        <v>32.439678284182307</v>
      </c>
      <c r="D50" s="221">
        <v>46.235955056179776</v>
      </c>
      <c r="E50" s="221">
        <v>28.0370227535673</v>
      </c>
      <c r="F50" s="221">
        <v>26.061493411420205</v>
      </c>
      <c r="G50" s="221">
        <v>30.236348818255909</v>
      </c>
      <c r="H50" s="272">
        <v>142.5290184789674</v>
      </c>
      <c r="I50" s="272">
        <v>116.01924855544262</v>
      </c>
      <c r="J50" s="224">
        <v>-26.509769923524786</v>
      </c>
    </row>
    <row r="51" spans="1:10" s="99" customFormat="1" ht="10.15" customHeight="1" x14ac:dyDescent="0.15">
      <c r="A51" s="195" t="s">
        <v>30</v>
      </c>
      <c r="B51" s="221">
        <v>43.388591567680457</v>
      </c>
      <c r="C51" s="221">
        <v>37.633818281636017</v>
      </c>
      <c r="D51" s="221">
        <v>48.606271777003485</v>
      </c>
      <c r="E51" s="221">
        <v>40.585090585090583</v>
      </c>
      <c r="F51" s="221">
        <v>37.212563095905779</v>
      </c>
      <c r="G51" s="221">
        <v>44.381313131313135</v>
      </c>
      <c r="H51" s="272">
        <v>129.15583375902531</v>
      </c>
      <c r="I51" s="272">
        <v>119.26432752544282</v>
      </c>
      <c r="J51" s="224">
        <v>-9.8915062335824899</v>
      </c>
    </row>
    <row r="52" spans="1:10" s="99" customFormat="1" ht="10.15" customHeight="1" x14ac:dyDescent="0.15">
      <c r="A52" s="195" t="s">
        <v>29</v>
      </c>
      <c r="B52" s="221">
        <v>37.287751867783562</v>
      </c>
      <c r="C52" s="221">
        <v>29.065743944636679</v>
      </c>
      <c r="D52" s="221">
        <v>44.235588972431081</v>
      </c>
      <c r="E52" s="221">
        <v>36.540990793511618</v>
      </c>
      <c r="F52" s="221">
        <v>32.35668789808917</v>
      </c>
      <c r="G52" s="221">
        <v>41.005890348889892</v>
      </c>
      <c r="H52" s="272">
        <v>152.19149063134026</v>
      </c>
      <c r="I52" s="272">
        <v>126.73080284991562</v>
      </c>
      <c r="J52" s="224">
        <v>-25.460687781424639</v>
      </c>
    </row>
    <row r="53" spans="1:10" s="99" customFormat="1" ht="10.15" customHeight="1" x14ac:dyDescent="0.15">
      <c r="A53" s="195" t="s">
        <v>28</v>
      </c>
      <c r="B53" s="221">
        <v>35.492307692307691</v>
      </c>
      <c r="C53" s="221">
        <v>26.004304160688669</v>
      </c>
      <c r="D53" s="221">
        <v>42.618534482758619</v>
      </c>
      <c r="E53" s="221">
        <v>20.386510041682456</v>
      </c>
      <c r="F53" s="221">
        <v>17.432814710042432</v>
      </c>
      <c r="G53" s="221">
        <v>23.795918367346939</v>
      </c>
      <c r="H53" s="272">
        <v>163.89030915576691</v>
      </c>
      <c r="I53" s="272">
        <v>136.50072442770212</v>
      </c>
      <c r="J53" s="224">
        <v>-27.38958472806479</v>
      </c>
    </row>
    <row r="54" spans="1:10" s="99" customFormat="1" ht="10.15" customHeight="1" x14ac:dyDescent="0.15">
      <c r="A54" s="195" t="s">
        <v>27</v>
      </c>
      <c r="B54" s="221">
        <v>44.677615571776158</v>
      </c>
      <c r="C54" s="221">
        <v>40.142095914742455</v>
      </c>
      <c r="D54" s="221">
        <v>49.468417761100689</v>
      </c>
      <c r="E54" s="221">
        <v>33.24958123953099</v>
      </c>
      <c r="F54" s="221">
        <v>33.359133126934985</v>
      </c>
      <c r="G54" s="221">
        <v>33.150684931506852</v>
      </c>
      <c r="H54" s="272">
        <v>123.23327079424639</v>
      </c>
      <c r="I54" s="272">
        <v>99.375139052220078</v>
      </c>
      <c r="J54" s="224">
        <v>-23.858131742026316</v>
      </c>
    </row>
    <row r="55" spans="1:10" s="99" customFormat="1" ht="10.15" customHeight="1" x14ac:dyDescent="0.15">
      <c r="A55" s="195" t="s">
        <v>26</v>
      </c>
      <c r="B55" s="221">
        <v>42.191876750700281</v>
      </c>
      <c r="C55" s="221">
        <v>34.039087947882734</v>
      </c>
      <c r="D55" s="221">
        <v>48.341523341523342</v>
      </c>
      <c r="E55" s="221">
        <v>34.116371521503439</v>
      </c>
      <c r="F55" s="221">
        <v>32.802317161477191</v>
      </c>
      <c r="G55" s="221">
        <v>35.42568542568543</v>
      </c>
      <c r="H55" s="272">
        <v>142.01768101289633</v>
      </c>
      <c r="I55" s="272">
        <v>107.99750899088649</v>
      </c>
      <c r="J55" s="224">
        <v>-34.020172022009845</v>
      </c>
    </row>
    <row r="56" spans="1:10" s="99" customFormat="1" ht="10.15" customHeight="1" x14ac:dyDescent="0.15">
      <c r="A56" s="195" t="s">
        <v>25</v>
      </c>
      <c r="B56" s="221">
        <v>37.827964131517767</v>
      </c>
      <c r="C56" s="221">
        <v>27.283148643484907</v>
      </c>
      <c r="D56" s="221">
        <v>45.932452276064609</v>
      </c>
      <c r="E56" s="221">
        <v>33.313082219522073</v>
      </c>
      <c r="F56" s="221">
        <v>30.882910193255022</v>
      </c>
      <c r="G56" s="221">
        <v>36.102653327533716</v>
      </c>
      <c r="H56" s="272">
        <v>168.35466051325082</v>
      </c>
      <c r="I56" s="272">
        <v>116.90172040657849</v>
      </c>
      <c r="J56" s="224">
        <v>-51.45294010667233</v>
      </c>
    </row>
    <row r="57" spans="1:10" s="99" customFormat="1" ht="10.15" customHeight="1" x14ac:dyDescent="0.15">
      <c r="A57" s="195" t="s">
        <v>24</v>
      </c>
      <c r="B57" s="221">
        <v>31.85689948892675</v>
      </c>
      <c r="C57" s="221">
        <v>24.400737553779965</v>
      </c>
      <c r="D57" s="221">
        <v>38.258575197889186</v>
      </c>
      <c r="E57" s="221">
        <v>33.703438395415475</v>
      </c>
      <c r="F57" s="221">
        <v>32.59820813232254</v>
      </c>
      <c r="G57" s="221">
        <v>34.899328859060404</v>
      </c>
      <c r="H57" s="272">
        <v>156.79269986641236</v>
      </c>
      <c r="I57" s="272">
        <v>107.05904053804787</v>
      </c>
      <c r="J57" s="224">
        <v>-49.733659328364496</v>
      </c>
    </row>
    <row r="58" spans="1:10" s="99" customFormat="1" ht="10.15" customHeight="1" x14ac:dyDescent="0.15">
      <c r="A58" s="195" t="s">
        <v>23</v>
      </c>
      <c r="B58" s="221">
        <v>35.565738456115611</v>
      </c>
      <c r="C58" s="221">
        <v>27.730870712401057</v>
      </c>
      <c r="D58" s="221">
        <v>41.855539080703238</v>
      </c>
      <c r="E58" s="221">
        <v>32.682724252491695</v>
      </c>
      <c r="F58" s="221">
        <v>29.975955116216941</v>
      </c>
      <c r="G58" s="221">
        <v>35.593220338983052</v>
      </c>
      <c r="H58" s="272">
        <v>150.934817427084</v>
      </c>
      <c r="I58" s="272">
        <v>118.73923683494969</v>
      </c>
      <c r="J58" s="224">
        <v>-32.195580592134306</v>
      </c>
    </row>
    <row r="59" spans="1:10" s="99" customFormat="1" ht="10.15" customHeight="1" x14ac:dyDescent="0.15">
      <c r="A59" s="195" t="s">
        <v>22</v>
      </c>
      <c r="B59" s="221">
        <v>28.408686365254539</v>
      </c>
      <c r="C59" s="221">
        <v>19.028662420382165</v>
      </c>
      <c r="D59" s="221">
        <v>35.994848679974247</v>
      </c>
      <c r="E59" s="221">
        <v>26.717095310136159</v>
      </c>
      <c r="F59" s="221">
        <v>22.944220816561241</v>
      </c>
      <c r="G59" s="221">
        <v>30.906768837803323</v>
      </c>
      <c r="H59" s="272">
        <v>189.16121314664292</v>
      </c>
      <c r="I59" s="272">
        <v>134.70393736576435</v>
      </c>
      <c r="J59" s="224">
        <v>-54.457275780878575</v>
      </c>
    </row>
    <row r="60" spans="1:10" s="99" customFormat="1" ht="10.15" customHeight="1" x14ac:dyDescent="0.15">
      <c r="A60" s="195" t="s">
        <v>21</v>
      </c>
      <c r="B60" s="221">
        <v>44.652098907418058</v>
      </c>
      <c r="C60" s="221">
        <v>41.089108910891085</v>
      </c>
      <c r="D60" s="221">
        <v>47.744360902255636</v>
      </c>
      <c r="E60" s="221">
        <v>42.621951219512191</v>
      </c>
      <c r="F60" s="221">
        <v>40.717177559282824</v>
      </c>
      <c r="G60" s="221">
        <v>44.745325596389421</v>
      </c>
      <c r="H60" s="272">
        <v>116.19711930428483</v>
      </c>
      <c r="I60" s="272">
        <v>109.89299425590526</v>
      </c>
      <c r="J60" s="224">
        <v>-6.3041250483795608</v>
      </c>
    </row>
    <row r="61" spans="1:10" s="99" customFormat="1" ht="10.15" customHeight="1" x14ac:dyDescent="0.15">
      <c r="A61" s="195" t="s">
        <v>20</v>
      </c>
      <c r="B61" s="221">
        <v>38.691796008869176</v>
      </c>
      <c r="C61" s="221">
        <v>33.694474539544963</v>
      </c>
      <c r="D61" s="221">
        <v>43.927355278093074</v>
      </c>
      <c r="E61" s="221">
        <v>33.312577833125779</v>
      </c>
      <c r="F61" s="221">
        <v>31.264367816091955</v>
      </c>
      <c r="G61" s="221">
        <v>35.733695652173914</v>
      </c>
      <c r="H61" s="272">
        <v>130.36961068064278</v>
      </c>
      <c r="I61" s="272">
        <v>114.29527653452685</v>
      </c>
      <c r="J61" s="224">
        <v>-16.07433414611593</v>
      </c>
    </row>
    <row r="62" spans="1:10" s="104" customFormat="1" ht="10.15" customHeight="1" x14ac:dyDescent="0.15">
      <c r="A62" s="351" t="s">
        <v>53</v>
      </c>
      <c r="B62" s="372">
        <v>40.312408796172924</v>
      </c>
      <c r="C62" s="372">
        <v>34.18599027326222</v>
      </c>
      <c r="D62" s="372">
        <v>45.794662178408267</v>
      </c>
      <c r="E62" s="372">
        <v>35.629899371768495</v>
      </c>
      <c r="F62" s="372">
        <v>33.257930317212683</v>
      </c>
      <c r="G62" s="372">
        <v>38.355182608176307</v>
      </c>
      <c r="H62" s="373">
        <v>133.95739544870079</v>
      </c>
      <c r="I62" s="373">
        <v>115.32642663673371</v>
      </c>
      <c r="J62" s="355">
        <v>-18.63096881196708</v>
      </c>
    </row>
    <row r="63" spans="1:10" s="99" customFormat="1" ht="5.0999999999999996" customHeight="1" x14ac:dyDescent="0.15">
      <c r="A63" s="195"/>
      <c r="B63" s="221"/>
      <c r="C63" s="221"/>
      <c r="D63" s="221"/>
      <c r="E63" s="221"/>
      <c r="F63" s="221"/>
      <c r="G63" s="221"/>
      <c r="H63" s="272"/>
      <c r="I63" s="272"/>
      <c r="J63" s="224"/>
    </row>
    <row r="64" spans="1:10" s="104" customFormat="1" ht="10.15" customHeight="1" x14ac:dyDescent="0.15">
      <c r="A64" s="371" t="s">
        <v>19</v>
      </c>
      <c r="B64" s="372">
        <v>42.811064646603143</v>
      </c>
      <c r="C64" s="372">
        <v>39.272689952447742</v>
      </c>
      <c r="D64" s="372">
        <v>46.363292921660886</v>
      </c>
      <c r="E64" s="372">
        <v>37.815068132153264</v>
      </c>
      <c r="F64" s="372">
        <v>36.598594154642988</v>
      </c>
      <c r="G64" s="372">
        <v>39.289878208462632</v>
      </c>
      <c r="H64" s="373">
        <v>118.05479323621226</v>
      </c>
      <c r="I64" s="373">
        <v>107.35351757624333</v>
      </c>
      <c r="J64" s="355">
        <v>-10.701275659968928</v>
      </c>
    </row>
    <row r="65" spans="1:10" s="99" customFormat="1" ht="5.25" customHeight="1" x14ac:dyDescent="0.2">
      <c r="A65" s="107"/>
      <c r="B65" s="101"/>
      <c r="C65" s="102"/>
      <c r="D65" s="102"/>
      <c r="E65" s="108"/>
      <c r="J65" s="102"/>
    </row>
    <row r="66" spans="1:10" s="99" customFormat="1" ht="16.149999999999999" customHeight="1" x14ac:dyDescent="0.15">
      <c r="A66" s="555" t="s">
        <v>178</v>
      </c>
      <c r="B66" s="556"/>
      <c r="C66" s="556"/>
      <c r="D66" s="556"/>
      <c r="E66" s="556"/>
      <c r="F66" s="556"/>
      <c r="G66" s="556"/>
      <c r="H66" s="556"/>
      <c r="I66" s="556"/>
      <c r="J66" s="556"/>
    </row>
    <row r="67" spans="1:10" s="99" customFormat="1" ht="5.25" customHeight="1" x14ac:dyDescent="0.15">
      <c r="A67" s="113"/>
      <c r="B67" s="101"/>
      <c r="C67" s="101"/>
      <c r="D67" s="102"/>
    </row>
    <row r="68" spans="1:10" s="99" customFormat="1" ht="20.25" customHeight="1" x14ac:dyDescent="0.25">
      <c r="A68" s="535" t="s">
        <v>358</v>
      </c>
      <c r="B68" s="479"/>
      <c r="C68" s="479"/>
      <c r="D68" s="479"/>
      <c r="E68" s="479"/>
      <c r="F68" s="479"/>
      <c r="G68" s="479"/>
      <c r="H68" s="479"/>
      <c r="I68" s="479"/>
      <c r="J68" s="479"/>
    </row>
    <row r="69" spans="1:10" s="99" customFormat="1" ht="9" x14ac:dyDescent="0.15">
      <c r="B69" s="101"/>
      <c r="C69" s="101"/>
      <c r="D69" s="102"/>
    </row>
    <row r="70" spans="1:10" s="99" customFormat="1" ht="9" x14ac:dyDescent="0.15">
      <c r="B70" s="101"/>
      <c r="C70" s="101"/>
      <c r="D70" s="102"/>
    </row>
    <row r="71" spans="1:10" s="99" customFormat="1" ht="9" x14ac:dyDescent="0.15">
      <c r="B71" s="101"/>
      <c r="C71" s="101"/>
      <c r="D71" s="102"/>
    </row>
    <row r="72" spans="1:10" s="99" customFormat="1" ht="9" x14ac:dyDescent="0.15">
      <c r="B72" s="101"/>
      <c r="C72" s="101"/>
      <c r="D72" s="102"/>
    </row>
    <row r="73" spans="1:10" s="99" customFormat="1" ht="9" x14ac:dyDescent="0.15">
      <c r="B73" s="101"/>
      <c r="C73" s="101"/>
      <c r="D73" s="102"/>
    </row>
    <row r="74" spans="1:10" s="99" customFormat="1" ht="9" x14ac:dyDescent="0.15">
      <c r="B74" s="101"/>
      <c r="C74" s="101"/>
      <c r="D74" s="102"/>
    </row>
    <row r="75" spans="1:10" s="99" customFormat="1" ht="9" x14ac:dyDescent="0.15">
      <c r="B75" s="101"/>
      <c r="C75" s="101"/>
      <c r="D75" s="102"/>
    </row>
    <row r="76" spans="1:10" s="99" customFormat="1" ht="9" x14ac:dyDescent="0.15">
      <c r="B76" s="101"/>
      <c r="C76" s="101"/>
      <c r="D76" s="102"/>
    </row>
    <row r="77" spans="1:10" s="99" customFormat="1" ht="9" x14ac:dyDescent="0.15">
      <c r="B77" s="101"/>
      <c r="C77" s="101"/>
      <c r="D77" s="102"/>
    </row>
    <row r="78" spans="1:10" s="99" customFormat="1" ht="9" x14ac:dyDescent="0.15">
      <c r="B78" s="101"/>
      <c r="C78" s="101"/>
      <c r="D78" s="102"/>
    </row>
    <row r="79" spans="1:10" s="99" customFormat="1" ht="9" x14ac:dyDescent="0.15">
      <c r="B79" s="101"/>
      <c r="C79" s="101"/>
      <c r="D79" s="102"/>
    </row>
    <row r="80" spans="1:10" s="99" customFormat="1" ht="9" x14ac:dyDescent="0.15">
      <c r="B80" s="101"/>
      <c r="C80" s="101"/>
      <c r="D80" s="102"/>
    </row>
    <row r="81" spans="2:4" s="99" customFormat="1" ht="9" x14ac:dyDescent="0.15">
      <c r="B81" s="101"/>
      <c r="C81" s="101"/>
      <c r="D81" s="102"/>
    </row>
    <row r="82" spans="2:4" s="99" customFormat="1" ht="9" x14ac:dyDescent="0.15">
      <c r="B82" s="101"/>
      <c r="C82" s="101"/>
      <c r="D82" s="102"/>
    </row>
    <row r="83" spans="2:4" s="99" customFormat="1" ht="9" x14ac:dyDescent="0.15">
      <c r="B83" s="101"/>
      <c r="C83" s="101"/>
      <c r="D83" s="102"/>
    </row>
    <row r="84" spans="2:4" s="99" customFormat="1" ht="9" x14ac:dyDescent="0.15">
      <c r="B84" s="101"/>
      <c r="C84" s="101"/>
      <c r="D84" s="102"/>
    </row>
    <row r="85" spans="2:4" s="99" customFormat="1" ht="9" x14ac:dyDescent="0.15">
      <c r="B85" s="101"/>
      <c r="C85" s="101"/>
      <c r="D85" s="102"/>
    </row>
    <row r="86" spans="2:4" s="99" customFormat="1" ht="9" x14ac:dyDescent="0.15">
      <c r="B86" s="101"/>
      <c r="C86" s="101"/>
      <c r="D86" s="102"/>
    </row>
    <row r="87" spans="2:4" s="99" customFormat="1" ht="9" x14ac:dyDescent="0.15">
      <c r="B87" s="101"/>
      <c r="C87" s="101"/>
      <c r="D87" s="102"/>
    </row>
    <row r="88" spans="2:4" s="99" customFormat="1" ht="9" x14ac:dyDescent="0.15">
      <c r="B88" s="101"/>
      <c r="C88" s="101"/>
      <c r="D88" s="102"/>
    </row>
    <row r="89" spans="2:4" s="99" customFormat="1" ht="9" x14ac:dyDescent="0.15">
      <c r="B89" s="101"/>
      <c r="C89" s="101"/>
      <c r="D89" s="102"/>
    </row>
    <row r="90" spans="2:4" s="99" customFormat="1" ht="9" x14ac:dyDescent="0.15">
      <c r="B90" s="101"/>
      <c r="C90" s="101"/>
      <c r="D90" s="102"/>
    </row>
    <row r="91" spans="2:4" s="99" customFormat="1" ht="9" x14ac:dyDescent="0.15">
      <c r="B91" s="101"/>
      <c r="C91" s="101"/>
      <c r="D91" s="102"/>
    </row>
    <row r="92" spans="2:4" s="99" customFormat="1" ht="9" x14ac:dyDescent="0.15">
      <c r="B92" s="101"/>
      <c r="C92" s="101"/>
      <c r="D92" s="102"/>
    </row>
    <row r="93" spans="2:4" s="99" customFormat="1" ht="9" x14ac:dyDescent="0.15">
      <c r="B93" s="101"/>
      <c r="C93" s="101"/>
      <c r="D93" s="102"/>
    </row>
    <row r="94" spans="2:4" s="99" customFormat="1" ht="9" x14ac:dyDescent="0.15">
      <c r="B94" s="101"/>
      <c r="C94" s="101"/>
      <c r="D94" s="102"/>
    </row>
    <row r="95" spans="2:4" s="99" customFormat="1" ht="9" x14ac:dyDescent="0.15">
      <c r="B95" s="101"/>
      <c r="C95" s="101"/>
      <c r="D95" s="102"/>
    </row>
    <row r="96" spans="2:4" s="99" customFormat="1" ht="9" x14ac:dyDescent="0.15">
      <c r="B96" s="101"/>
      <c r="C96" s="101"/>
      <c r="D96" s="102"/>
    </row>
    <row r="97" spans="2:4" s="99" customFormat="1" ht="9" x14ac:dyDescent="0.15">
      <c r="B97" s="101"/>
      <c r="C97" s="101"/>
      <c r="D97" s="102"/>
    </row>
    <row r="98" spans="2:4" s="99" customFormat="1" ht="9" x14ac:dyDescent="0.15">
      <c r="B98" s="101"/>
      <c r="C98" s="101"/>
      <c r="D98" s="102"/>
    </row>
    <row r="99" spans="2:4" s="99" customFormat="1" ht="9" x14ac:dyDescent="0.15">
      <c r="B99" s="101"/>
      <c r="C99" s="101"/>
      <c r="D99" s="102"/>
    </row>
    <row r="100" spans="2:4" s="99" customFormat="1" ht="9" x14ac:dyDescent="0.15">
      <c r="B100" s="101"/>
      <c r="C100" s="101"/>
      <c r="D100" s="102"/>
    </row>
    <row r="101" spans="2:4" s="99" customFormat="1" ht="9" x14ac:dyDescent="0.15">
      <c r="B101" s="101"/>
      <c r="C101" s="101"/>
      <c r="D101" s="102"/>
    </row>
    <row r="102" spans="2:4" s="99" customFormat="1" ht="9" x14ac:dyDescent="0.15">
      <c r="B102" s="101"/>
      <c r="C102" s="101"/>
      <c r="D102" s="102"/>
    </row>
    <row r="103" spans="2:4" s="99" customFormat="1" ht="9" x14ac:dyDescent="0.15">
      <c r="B103" s="101"/>
      <c r="C103" s="101"/>
      <c r="D103" s="102"/>
    </row>
    <row r="104" spans="2:4" s="99" customFormat="1" ht="9" x14ac:dyDescent="0.15">
      <c r="B104" s="101"/>
      <c r="C104" s="101"/>
      <c r="D104" s="102"/>
    </row>
    <row r="105" spans="2:4" s="99" customFormat="1" ht="9" x14ac:dyDescent="0.15">
      <c r="B105" s="101"/>
      <c r="C105" s="101"/>
      <c r="D105" s="102"/>
    </row>
    <row r="106" spans="2:4" s="99" customFormat="1" ht="9" x14ac:dyDescent="0.15">
      <c r="B106" s="101"/>
      <c r="C106" s="101"/>
      <c r="D106" s="102"/>
    </row>
    <row r="107" spans="2:4" s="99" customFormat="1" ht="9" x14ac:dyDescent="0.15">
      <c r="B107" s="101"/>
      <c r="C107" s="101"/>
      <c r="D107" s="102"/>
    </row>
    <row r="108" spans="2:4" s="99" customFormat="1" ht="9" x14ac:dyDescent="0.15">
      <c r="B108" s="101"/>
      <c r="C108" s="101"/>
      <c r="D108" s="102"/>
    </row>
    <row r="109" spans="2:4" s="99" customFormat="1" ht="9" x14ac:dyDescent="0.15">
      <c r="B109" s="101"/>
      <c r="C109" s="101"/>
      <c r="D109" s="102"/>
    </row>
    <row r="110" spans="2:4" s="99" customFormat="1" ht="9" x14ac:dyDescent="0.15">
      <c r="B110" s="101"/>
      <c r="C110" s="101"/>
      <c r="D110" s="102"/>
    </row>
    <row r="111" spans="2:4" s="99" customFormat="1" ht="9" x14ac:dyDescent="0.15">
      <c r="B111" s="101"/>
      <c r="C111" s="101"/>
      <c r="D111" s="102"/>
    </row>
    <row r="112" spans="2:4" s="99" customFormat="1" ht="9" x14ac:dyDescent="0.15">
      <c r="B112" s="101"/>
      <c r="C112" s="101"/>
      <c r="D112" s="102"/>
    </row>
    <row r="113" spans="2:4" s="99" customFormat="1" ht="9" x14ac:dyDescent="0.15">
      <c r="B113" s="101"/>
      <c r="C113" s="101"/>
      <c r="D113" s="102"/>
    </row>
    <row r="114" spans="2:4" s="99" customFormat="1" ht="9" x14ac:dyDescent="0.15">
      <c r="B114" s="101"/>
      <c r="C114" s="101"/>
      <c r="D114" s="102"/>
    </row>
    <row r="115" spans="2:4" s="99" customFormat="1" ht="9" x14ac:dyDescent="0.15">
      <c r="B115" s="101"/>
      <c r="C115" s="101"/>
      <c r="D115" s="102"/>
    </row>
    <row r="116" spans="2:4" s="99" customFormat="1" ht="9" x14ac:dyDescent="0.15">
      <c r="B116" s="101"/>
      <c r="C116" s="101"/>
      <c r="D116" s="102"/>
    </row>
    <row r="117" spans="2:4" s="99" customFormat="1" ht="9" x14ac:dyDescent="0.15">
      <c r="B117" s="101"/>
      <c r="C117" s="101"/>
      <c r="D117" s="102"/>
    </row>
    <row r="118" spans="2:4" s="99" customFormat="1" ht="9" x14ac:dyDescent="0.15">
      <c r="B118" s="101"/>
      <c r="C118" s="101"/>
      <c r="D118" s="102"/>
    </row>
    <row r="119" spans="2:4" s="99" customFormat="1" ht="9" x14ac:dyDescent="0.15">
      <c r="B119" s="101"/>
      <c r="C119" s="101"/>
      <c r="D119" s="102"/>
    </row>
    <row r="120" spans="2:4" s="99" customFormat="1" ht="9" x14ac:dyDescent="0.15">
      <c r="B120" s="101"/>
      <c r="C120" s="101"/>
      <c r="D120" s="102"/>
    </row>
    <row r="121" spans="2:4" s="99" customFormat="1" ht="9" x14ac:dyDescent="0.15">
      <c r="B121" s="101"/>
      <c r="C121" s="101"/>
      <c r="D121" s="102"/>
    </row>
    <row r="122" spans="2:4" s="99" customFormat="1" ht="9" x14ac:dyDescent="0.15">
      <c r="B122" s="101"/>
      <c r="C122" s="101"/>
      <c r="D122" s="102"/>
    </row>
    <row r="123" spans="2:4" s="99" customFormat="1" ht="9" x14ac:dyDescent="0.15">
      <c r="B123" s="101"/>
      <c r="C123" s="101"/>
      <c r="D123" s="102"/>
    </row>
    <row r="124" spans="2:4" s="99" customFormat="1" ht="9" x14ac:dyDescent="0.15">
      <c r="B124" s="101"/>
      <c r="C124" s="101"/>
      <c r="D124" s="102"/>
    </row>
    <row r="125" spans="2:4" s="99" customFormat="1" ht="9" x14ac:dyDescent="0.15">
      <c r="B125" s="101"/>
      <c r="C125" s="101"/>
      <c r="D125" s="102"/>
    </row>
    <row r="126" spans="2:4" s="99" customFormat="1" ht="9" x14ac:dyDescent="0.15">
      <c r="B126" s="101"/>
      <c r="C126" s="101"/>
      <c r="D126" s="102"/>
    </row>
    <row r="127" spans="2:4" s="99" customFormat="1" ht="9" x14ac:dyDescent="0.15">
      <c r="B127" s="101"/>
      <c r="C127" s="101"/>
      <c r="D127" s="102"/>
    </row>
    <row r="128" spans="2:4" s="99" customFormat="1" ht="9" x14ac:dyDescent="0.15">
      <c r="B128" s="101"/>
      <c r="C128" s="101"/>
      <c r="D128" s="102"/>
    </row>
    <row r="129" spans="2:4" s="99" customFormat="1" ht="9" x14ac:dyDescent="0.15">
      <c r="B129" s="101"/>
      <c r="C129" s="101"/>
      <c r="D129" s="102"/>
    </row>
    <row r="130" spans="2:4" s="99" customFormat="1" ht="9" x14ac:dyDescent="0.15">
      <c r="B130" s="101"/>
      <c r="C130" s="101"/>
      <c r="D130" s="102"/>
    </row>
    <row r="131" spans="2:4" s="99" customFormat="1" ht="9" x14ac:dyDescent="0.15">
      <c r="B131" s="101"/>
      <c r="C131" s="101"/>
      <c r="D131" s="102"/>
    </row>
    <row r="132" spans="2:4" s="99" customFormat="1" ht="9" x14ac:dyDescent="0.15">
      <c r="B132" s="101"/>
      <c r="C132" s="101"/>
      <c r="D132" s="102"/>
    </row>
    <row r="133" spans="2:4" s="99" customFormat="1" ht="9" x14ac:dyDescent="0.15">
      <c r="B133" s="101"/>
      <c r="C133" s="101"/>
      <c r="D133" s="102"/>
    </row>
    <row r="134" spans="2:4" s="99" customFormat="1" ht="9" x14ac:dyDescent="0.15">
      <c r="B134" s="101"/>
      <c r="C134" s="101"/>
      <c r="D134" s="102"/>
    </row>
    <row r="135" spans="2:4" s="99" customFormat="1" ht="9" x14ac:dyDescent="0.15">
      <c r="B135" s="101"/>
      <c r="C135" s="101"/>
      <c r="D135" s="102"/>
    </row>
    <row r="136" spans="2:4" s="99" customFormat="1" ht="9" x14ac:dyDescent="0.15">
      <c r="B136" s="101"/>
      <c r="C136" s="101"/>
      <c r="D136" s="102"/>
    </row>
    <row r="137" spans="2:4" s="99" customFormat="1" ht="9" x14ac:dyDescent="0.15">
      <c r="B137" s="101"/>
      <c r="C137" s="101"/>
      <c r="D137" s="102"/>
    </row>
    <row r="138" spans="2:4" s="99" customFormat="1" ht="9" x14ac:dyDescent="0.15">
      <c r="B138" s="101"/>
      <c r="C138" s="101"/>
      <c r="D138" s="102"/>
    </row>
    <row r="139" spans="2:4" s="99" customFormat="1" ht="9" x14ac:dyDescent="0.15">
      <c r="B139" s="101"/>
      <c r="C139" s="101"/>
      <c r="D139" s="102"/>
    </row>
    <row r="140" spans="2:4" s="99" customFormat="1" ht="9" x14ac:dyDescent="0.15">
      <c r="B140" s="101"/>
      <c r="C140" s="101"/>
      <c r="D140" s="102"/>
    </row>
    <row r="141" spans="2:4" s="99" customFormat="1" ht="9" x14ac:dyDescent="0.15">
      <c r="B141" s="101"/>
      <c r="C141" s="101"/>
      <c r="D141" s="102"/>
    </row>
  </sheetData>
  <mergeCells count="11">
    <mergeCell ref="A66:J66"/>
    <mergeCell ref="A68:J68"/>
    <mergeCell ref="A1:J1"/>
    <mergeCell ref="A3:A6"/>
    <mergeCell ref="B3:G3"/>
    <mergeCell ref="H3:J4"/>
    <mergeCell ref="B4:D4"/>
    <mergeCell ref="E4:G4"/>
    <mergeCell ref="H5:H6"/>
    <mergeCell ref="I5:I6"/>
    <mergeCell ref="B6:G6"/>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7"/>
  <dimension ref="A1:M141"/>
  <sheetViews>
    <sheetView zoomScaleNormal="100" workbookViewId="0">
      <selection sqref="A1:J1"/>
    </sheetView>
  </sheetViews>
  <sheetFormatPr baseColWidth="10" defaultColWidth="9.140625" defaultRowHeight="13.5" x14ac:dyDescent="0.25"/>
  <cols>
    <col min="1" max="1" width="19.28515625" style="96" customWidth="1"/>
    <col min="2" max="3" width="6.7109375" style="109" customWidth="1"/>
    <col min="4" max="4" width="6.7109375" style="110" customWidth="1"/>
    <col min="5" max="9" width="6.7109375" style="96" customWidth="1"/>
    <col min="10" max="10" width="7.5703125" style="96" bestFit="1" customWidth="1"/>
    <col min="11" max="256" width="9.140625" style="96"/>
    <col min="257" max="257" width="19.28515625" style="96" customWidth="1"/>
    <col min="258" max="266" width="6.7109375" style="96" customWidth="1"/>
    <col min="267" max="512" width="9.140625" style="96"/>
    <col min="513" max="513" width="19.28515625" style="96" customWidth="1"/>
    <col min="514" max="522" width="6.7109375" style="96" customWidth="1"/>
    <col min="523" max="768" width="9.140625" style="96"/>
    <col min="769" max="769" width="19.28515625" style="96" customWidth="1"/>
    <col min="770" max="778" width="6.7109375" style="96" customWidth="1"/>
    <col min="779" max="1024" width="9.140625" style="96"/>
    <col min="1025" max="1025" width="19.28515625" style="96" customWidth="1"/>
    <col min="1026" max="1034" width="6.7109375" style="96" customWidth="1"/>
    <col min="1035" max="1280" width="9.140625" style="96"/>
    <col min="1281" max="1281" width="19.28515625" style="96" customWidth="1"/>
    <col min="1282" max="1290" width="6.7109375" style="96" customWidth="1"/>
    <col min="1291" max="1536" width="9.140625" style="96"/>
    <col min="1537" max="1537" width="19.28515625" style="96" customWidth="1"/>
    <col min="1538" max="1546" width="6.7109375" style="96" customWidth="1"/>
    <col min="1547" max="1792" width="9.140625" style="96"/>
    <col min="1793" max="1793" width="19.28515625" style="96" customWidth="1"/>
    <col min="1794" max="1802" width="6.7109375" style="96" customWidth="1"/>
    <col min="1803" max="2048" width="9.140625" style="96"/>
    <col min="2049" max="2049" width="19.28515625" style="96" customWidth="1"/>
    <col min="2050" max="2058" width="6.7109375" style="96" customWidth="1"/>
    <col min="2059" max="2304" width="9.140625" style="96"/>
    <col min="2305" max="2305" width="19.28515625" style="96" customWidth="1"/>
    <col min="2306" max="2314" width="6.7109375" style="96" customWidth="1"/>
    <col min="2315" max="2560" width="9.140625" style="96"/>
    <col min="2561" max="2561" width="19.28515625" style="96" customWidth="1"/>
    <col min="2562" max="2570" width="6.7109375" style="96" customWidth="1"/>
    <col min="2571" max="2816" width="9.140625" style="96"/>
    <col min="2817" max="2817" width="19.28515625" style="96" customWidth="1"/>
    <col min="2818" max="2826" width="6.7109375" style="96" customWidth="1"/>
    <col min="2827" max="3072" width="9.140625" style="96"/>
    <col min="3073" max="3073" width="19.28515625" style="96" customWidth="1"/>
    <col min="3074" max="3082" width="6.7109375" style="96" customWidth="1"/>
    <col min="3083" max="3328" width="9.140625" style="96"/>
    <col min="3329" max="3329" width="19.28515625" style="96" customWidth="1"/>
    <col min="3330" max="3338" width="6.7109375" style="96" customWidth="1"/>
    <col min="3339" max="3584" width="9.140625" style="96"/>
    <col min="3585" max="3585" width="19.28515625" style="96" customWidth="1"/>
    <col min="3586" max="3594" width="6.7109375" style="96" customWidth="1"/>
    <col min="3595" max="3840" width="9.140625" style="96"/>
    <col min="3841" max="3841" width="19.28515625" style="96" customWidth="1"/>
    <col min="3842" max="3850" width="6.7109375" style="96" customWidth="1"/>
    <col min="3851" max="4096" width="9.140625" style="96"/>
    <col min="4097" max="4097" width="19.28515625" style="96" customWidth="1"/>
    <col min="4098" max="4106" width="6.7109375" style="96" customWidth="1"/>
    <col min="4107" max="4352" width="9.140625" style="96"/>
    <col min="4353" max="4353" width="19.28515625" style="96" customWidth="1"/>
    <col min="4354" max="4362" width="6.7109375" style="96" customWidth="1"/>
    <col min="4363" max="4608" width="9.140625" style="96"/>
    <col min="4609" max="4609" width="19.28515625" style="96" customWidth="1"/>
    <col min="4610" max="4618" width="6.7109375" style="96" customWidth="1"/>
    <col min="4619" max="4864" width="9.140625" style="96"/>
    <col min="4865" max="4865" width="19.28515625" style="96" customWidth="1"/>
    <col min="4866" max="4874" width="6.7109375" style="96" customWidth="1"/>
    <col min="4875" max="5120" width="9.140625" style="96"/>
    <col min="5121" max="5121" width="19.28515625" style="96" customWidth="1"/>
    <col min="5122" max="5130" width="6.7109375" style="96" customWidth="1"/>
    <col min="5131" max="5376" width="9.140625" style="96"/>
    <col min="5377" max="5377" width="19.28515625" style="96" customWidth="1"/>
    <col min="5378" max="5386" width="6.7109375" style="96" customWidth="1"/>
    <col min="5387" max="5632" width="9.140625" style="96"/>
    <col min="5633" max="5633" width="19.28515625" style="96" customWidth="1"/>
    <col min="5634" max="5642" width="6.7109375" style="96" customWidth="1"/>
    <col min="5643" max="5888" width="9.140625" style="96"/>
    <col min="5889" max="5889" width="19.28515625" style="96" customWidth="1"/>
    <col min="5890" max="5898" width="6.7109375" style="96" customWidth="1"/>
    <col min="5899" max="6144" width="9.140625" style="96"/>
    <col min="6145" max="6145" width="19.28515625" style="96" customWidth="1"/>
    <col min="6146" max="6154" width="6.7109375" style="96" customWidth="1"/>
    <col min="6155" max="6400" width="9.140625" style="96"/>
    <col min="6401" max="6401" width="19.28515625" style="96" customWidth="1"/>
    <col min="6402" max="6410" width="6.7109375" style="96" customWidth="1"/>
    <col min="6411" max="6656" width="9.140625" style="96"/>
    <col min="6657" max="6657" width="19.28515625" style="96" customWidth="1"/>
    <col min="6658" max="6666" width="6.7109375" style="96" customWidth="1"/>
    <col min="6667" max="6912" width="9.140625" style="96"/>
    <col min="6913" max="6913" width="19.28515625" style="96" customWidth="1"/>
    <col min="6914" max="6922" width="6.7109375" style="96" customWidth="1"/>
    <col min="6923" max="7168" width="9.140625" style="96"/>
    <col min="7169" max="7169" width="19.28515625" style="96" customWidth="1"/>
    <col min="7170" max="7178" width="6.7109375" style="96" customWidth="1"/>
    <col min="7179" max="7424" width="9.140625" style="96"/>
    <col min="7425" max="7425" width="19.28515625" style="96" customWidth="1"/>
    <col min="7426" max="7434" width="6.7109375" style="96" customWidth="1"/>
    <col min="7435" max="7680" width="9.140625" style="96"/>
    <col min="7681" max="7681" width="19.28515625" style="96" customWidth="1"/>
    <col min="7682" max="7690" width="6.7109375" style="96" customWidth="1"/>
    <col min="7691" max="7936" width="9.140625" style="96"/>
    <col min="7937" max="7937" width="19.28515625" style="96" customWidth="1"/>
    <col min="7938" max="7946" width="6.7109375" style="96" customWidth="1"/>
    <col min="7947" max="8192" width="9.140625" style="96"/>
    <col min="8193" max="8193" width="19.28515625" style="96" customWidth="1"/>
    <col min="8194" max="8202" width="6.7109375" style="96" customWidth="1"/>
    <col min="8203" max="8448" width="9.140625" style="96"/>
    <col min="8449" max="8449" width="19.28515625" style="96" customWidth="1"/>
    <col min="8450" max="8458" width="6.7109375" style="96" customWidth="1"/>
    <col min="8459" max="8704" width="9.140625" style="96"/>
    <col min="8705" max="8705" width="19.28515625" style="96" customWidth="1"/>
    <col min="8706" max="8714" width="6.7109375" style="96" customWidth="1"/>
    <col min="8715" max="8960" width="9.140625" style="96"/>
    <col min="8961" max="8961" width="19.28515625" style="96" customWidth="1"/>
    <col min="8962" max="8970" width="6.7109375" style="96" customWidth="1"/>
    <col min="8971" max="9216" width="9.140625" style="96"/>
    <col min="9217" max="9217" width="19.28515625" style="96" customWidth="1"/>
    <col min="9218" max="9226" width="6.7109375" style="96" customWidth="1"/>
    <col min="9227" max="9472" width="9.140625" style="96"/>
    <col min="9473" max="9473" width="19.28515625" style="96" customWidth="1"/>
    <col min="9474" max="9482" width="6.7109375" style="96" customWidth="1"/>
    <col min="9483" max="9728" width="9.140625" style="96"/>
    <col min="9729" max="9729" width="19.28515625" style="96" customWidth="1"/>
    <col min="9730" max="9738" width="6.7109375" style="96" customWidth="1"/>
    <col min="9739" max="9984" width="9.140625" style="96"/>
    <col min="9985" max="9985" width="19.28515625" style="96" customWidth="1"/>
    <col min="9986" max="9994" width="6.7109375" style="96" customWidth="1"/>
    <col min="9995" max="10240" width="9.140625" style="96"/>
    <col min="10241" max="10241" width="19.28515625" style="96" customWidth="1"/>
    <col min="10242" max="10250" width="6.7109375" style="96" customWidth="1"/>
    <col min="10251" max="10496" width="9.140625" style="96"/>
    <col min="10497" max="10497" width="19.28515625" style="96" customWidth="1"/>
    <col min="10498" max="10506" width="6.7109375" style="96" customWidth="1"/>
    <col min="10507" max="10752" width="9.140625" style="96"/>
    <col min="10753" max="10753" width="19.28515625" style="96" customWidth="1"/>
    <col min="10754" max="10762" width="6.7109375" style="96" customWidth="1"/>
    <col min="10763" max="11008" width="9.140625" style="96"/>
    <col min="11009" max="11009" width="19.28515625" style="96" customWidth="1"/>
    <col min="11010" max="11018" width="6.7109375" style="96" customWidth="1"/>
    <col min="11019" max="11264" width="9.140625" style="96"/>
    <col min="11265" max="11265" width="19.28515625" style="96" customWidth="1"/>
    <col min="11266" max="11274" width="6.7109375" style="96" customWidth="1"/>
    <col min="11275" max="11520" width="9.140625" style="96"/>
    <col min="11521" max="11521" width="19.28515625" style="96" customWidth="1"/>
    <col min="11522" max="11530" width="6.7109375" style="96" customWidth="1"/>
    <col min="11531" max="11776" width="9.140625" style="96"/>
    <col min="11777" max="11777" width="19.28515625" style="96" customWidth="1"/>
    <col min="11778" max="11786" width="6.7109375" style="96" customWidth="1"/>
    <col min="11787" max="12032" width="9.140625" style="96"/>
    <col min="12033" max="12033" width="19.28515625" style="96" customWidth="1"/>
    <col min="12034" max="12042" width="6.7109375" style="96" customWidth="1"/>
    <col min="12043" max="12288" width="9.140625" style="96"/>
    <col min="12289" max="12289" width="19.28515625" style="96" customWidth="1"/>
    <col min="12290" max="12298" width="6.7109375" style="96" customWidth="1"/>
    <col min="12299" max="12544" width="9.140625" style="96"/>
    <col min="12545" max="12545" width="19.28515625" style="96" customWidth="1"/>
    <col min="12546" max="12554" width="6.7109375" style="96" customWidth="1"/>
    <col min="12555" max="12800" width="9.140625" style="96"/>
    <col min="12801" max="12801" width="19.28515625" style="96" customWidth="1"/>
    <col min="12802" max="12810" width="6.7109375" style="96" customWidth="1"/>
    <col min="12811" max="13056" width="9.140625" style="96"/>
    <col min="13057" max="13057" width="19.28515625" style="96" customWidth="1"/>
    <col min="13058" max="13066" width="6.7109375" style="96" customWidth="1"/>
    <col min="13067" max="13312" width="9.140625" style="96"/>
    <col min="13313" max="13313" width="19.28515625" style="96" customWidth="1"/>
    <col min="13314" max="13322" width="6.7109375" style="96" customWidth="1"/>
    <col min="13323" max="13568" width="9.140625" style="96"/>
    <col min="13569" max="13569" width="19.28515625" style="96" customWidth="1"/>
    <col min="13570" max="13578" width="6.7109375" style="96" customWidth="1"/>
    <col min="13579" max="13824" width="9.140625" style="96"/>
    <col min="13825" max="13825" width="19.28515625" style="96" customWidth="1"/>
    <col min="13826" max="13834" width="6.7109375" style="96" customWidth="1"/>
    <col min="13835" max="14080" width="9.140625" style="96"/>
    <col min="14081" max="14081" width="19.28515625" style="96" customWidth="1"/>
    <col min="14082" max="14090" width="6.7109375" style="96" customWidth="1"/>
    <col min="14091" max="14336" width="9.140625" style="96"/>
    <col min="14337" max="14337" width="19.28515625" style="96" customWidth="1"/>
    <col min="14338" max="14346" width="6.7109375" style="96" customWidth="1"/>
    <col min="14347" max="14592" width="9.140625" style="96"/>
    <col min="14593" max="14593" width="19.28515625" style="96" customWidth="1"/>
    <col min="14594" max="14602" width="6.7109375" style="96" customWidth="1"/>
    <col min="14603" max="14848" width="9.140625" style="96"/>
    <col min="14849" max="14849" width="19.28515625" style="96" customWidth="1"/>
    <col min="14850" max="14858" width="6.7109375" style="96" customWidth="1"/>
    <col min="14859" max="15104" width="9.140625" style="96"/>
    <col min="15105" max="15105" width="19.28515625" style="96" customWidth="1"/>
    <col min="15106" max="15114" width="6.7109375" style="96" customWidth="1"/>
    <col min="15115" max="15360" width="9.140625" style="96"/>
    <col min="15361" max="15361" width="19.28515625" style="96" customWidth="1"/>
    <col min="15362" max="15370" width="6.7109375" style="96" customWidth="1"/>
    <col min="15371" max="15616" width="9.140625" style="96"/>
    <col min="15617" max="15617" width="19.28515625" style="96" customWidth="1"/>
    <col min="15618" max="15626" width="6.7109375" style="96" customWidth="1"/>
    <col min="15627" max="15872" width="9.140625" style="96"/>
    <col min="15873" max="15873" width="19.28515625" style="96" customWidth="1"/>
    <col min="15874" max="15882" width="6.7109375" style="96" customWidth="1"/>
    <col min="15883" max="16128" width="9.140625" style="96"/>
    <col min="16129" max="16129" width="19.28515625" style="96" customWidth="1"/>
    <col min="16130" max="16138" width="6.7109375" style="96" customWidth="1"/>
    <col min="16139" max="16384" width="9.140625" style="96"/>
  </cols>
  <sheetData>
    <row r="1" spans="1:13" s="92" customFormat="1" ht="25.5" customHeight="1" x14ac:dyDescent="0.2">
      <c r="A1" s="536" t="s">
        <v>345</v>
      </c>
      <c r="B1" s="537"/>
      <c r="C1" s="537"/>
      <c r="D1" s="537"/>
      <c r="E1" s="537"/>
      <c r="F1" s="537"/>
      <c r="G1" s="537"/>
      <c r="H1" s="537"/>
      <c r="I1" s="537"/>
      <c r="J1" s="537"/>
    </row>
    <row r="2" spans="1:13" ht="4.5" customHeight="1" x14ac:dyDescent="0.25">
      <c r="A2" s="93"/>
      <c r="B2" s="94"/>
      <c r="C2" s="94"/>
      <c r="D2" s="95"/>
      <c r="E2" s="93"/>
      <c r="F2" s="93"/>
      <c r="G2" s="93"/>
      <c r="H2" s="93"/>
      <c r="I2" s="93"/>
      <c r="J2" s="93"/>
    </row>
    <row r="3" spans="1:13" ht="22.15" customHeight="1" x14ac:dyDescent="0.25">
      <c r="A3" s="558" t="s">
        <v>0</v>
      </c>
      <c r="B3" s="561" t="s">
        <v>179</v>
      </c>
      <c r="C3" s="562"/>
      <c r="D3" s="562"/>
      <c r="E3" s="562"/>
      <c r="F3" s="562"/>
      <c r="G3" s="563"/>
      <c r="H3" s="543" t="s">
        <v>180</v>
      </c>
      <c r="I3" s="544"/>
      <c r="J3" s="544"/>
    </row>
    <row r="4" spans="1:13" s="99" customFormat="1" ht="21.95" customHeight="1" x14ac:dyDescent="0.15">
      <c r="A4" s="559"/>
      <c r="B4" s="564">
        <v>2008</v>
      </c>
      <c r="C4" s="547"/>
      <c r="D4" s="548"/>
      <c r="E4" s="564">
        <v>2015</v>
      </c>
      <c r="F4" s="547"/>
      <c r="G4" s="548"/>
      <c r="H4" s="545"/>
      <c r="I4" s="540"/>
      <c r="J4" s="540"/>
      <c r="K4" s="97"/>
      <c r="L4" s="97"/>
      <c r="M4" s="98"/>
    </row>
    <row r="5" spans="1:13" s="99" customFormat="1" ht="15" customHeight="1" x14ac:dyDescent="0.15">
      <c r="A5" s="559"/>
      <c r="B5" s="275" t="s">
        <v>1</v>
      </c>
      <c r="C5" s="275" t="s">
        <v>157</v>
      </c>
      <c r="D5" s="276" t="s">
        <v>158</v>
      </c>
      <c r="E5" s="275" t="s">
        <v>1</v>
      </c>
      <c r="F5" s="275" t="s">
        <v>157</v>
      </c>
      <c r="G5" s="276" t="s">
        <v>158</v>
      </c>
      <c r="H5" s="565" t="s">
        <v>159</v>
      </c>
      <c r="I5" s="565" t="s">
        <v>160</v>
      </c>
      <c r="J5" s="277" t="s">
        <v>161</v>
      </c>
      <c r="K5" s="100"/>
    </row>
    <row r="6" spans="1:13" s="99" customFormat="1" ht="11.25" customHeight="1" x14ac:dyDescent="0.15">
      <c r="A6" s="560"/>
      <c r="B6" s="552" t="s">
        <v>56</v>
      </c>
      <c r="C6" s="553"/>
      <c r="D6" s="553"/>
      <c r="E6" s="553"/>
      <c r="F6" s="553"/>
      <c r="G6" s="554"/>
      <c r="H6" s="566"/>
      <c r="I6" s="566"/>
      <c r="J6" s="282" t="s">
        <v>162</v>
      </c>
      <c r="K6" s="100"/>
    </row>
    <row r="7" spans="1:13" s="99" customFormat="1" ht="5.0999999999999996" customHeight="1" x14ac:dyDescent="0.15">
      <c r="B7" s="101"/>
      <c r="C7" s="101"/>
      <c r="D7" s="102"/>
      <c r="H7" s="102"/>
      <c r="K7" s="100"/>
    </row>
    <row r="8" spans="1:13" s="99" customFormat="1" ht="10.15" customHeight="1" x14ac:dyDescent="0.15">
      <c r="A8" s="190" t="s">
        <v>3</v>
      </c>
      <c r="B8" s="221">
        <v>3.1543636952751255</v>
      </c>
      <c r="C8" s="221">
        <v>2.4490175994040415</v>
      </c>
      <c r="D8" s="221">
        <v>3.6432282422795184</v>
      </c>
      <c r="E8" s="221">
        <v>4.0051382338279842</v>
      </c>
      <c r="F8" s="221">
        <v>3.6254052326377786</v>
      </c>
      <c r="G8" s="221">
        <v>4.2800013220081308</v>
      </c>
      <c r="H8" s="272">
        <v>148.762844463269</v>
      </c>
      <c r="I8" s="272">
        <v>118.0558047270782</v>
      </c>
      <c r="J8" s="224">
        <v>-30.707039736190808</v>
      </c>
      <c r="K8" s="100"/>
    </row>
    <row r="9" spans="1:13" s="99" customFormat="1" ht="10.15" customHeight="1" x14ac:dyDescent="0.15">
      <c r="A9" s="190" t="s">
        <v>4</v>
      </c>
      <c r="B9" s="221">
        <v>2.9796783443460915</v>
      </c>
      <c r="C9" s="221">
        <v>1.7758369723435226</v>
      </c>
      <c r="D9" s="221">
        <v>3.8813781072830351</v>
      </c>
      <c r="E9" s="221">
        <v>3.7646260810581653</v>
      </c>
      <c r="F9" s="221">
        <v>2.6862745098039218</v>
      </c>
      <c r="G9" s="221">
        <v>4.5861965939647451</v>
      </c>
      <c r="H9" s="272">
        <v>218.5661278445447</v>
      </c>
      <c r="I9" s="272">
        <v>170.72702649065837</v>
      </c>
      <c r="J9" s="224">
        <v>-47.839101353886321</v>
      </c>
    </row>
    <row r="10" spans="1:13" s="99" customFormat="1" ht="10.15" customHeight="1" x14ac:dyDescent="0.15">
      <c r="A10" s="190" t="s">
        <v>5</v>
      </c>
      <c r="B10" s="221">
        <v>1.4337168234430184</v>
      </c>
      <c r="C10" s="221">
        <v>0.79390797148412184</v>
      </c>
      <c r="D10" s="221">
        <v>1.9196456038885128</v>
      </c>
      <c r="E10" s="221">
        <v>2.0807611300748059</v>
      </c>
      <c r="F10" s="221">
        <v>1.6562972927526485</v>
      </c>
      <c r="G10" s="221">
        <v>2.4034773715162361</v>
      </c>
      <c r="H10" s="272">
        <v>241.79699320816124</v>
      </c>
      <c r="I10" s="272">
        <v>145.11147135438637</v>
      </c>
      <c r="J10" s="224">
        <v>-96.685521853774873</v>
      </c>
    </row>
    <row r="11" spans="1:13" s="99" customFormat="1" ht="10.15" customHeight="1" x14ac:dyDescent="0.15">
      <c r="A11" s="190" t="s">
        <v>6</v>
      </c>
      <c r="B11" s="221">
        <v>1.5868969472946275</v>
      </c>
      <c r="C11" s="221">
        <v>1.6370106761565837</v>
      </c>
      <c r="D11" s="221">
        <v>1.5462727902146318</v>
      </c>
      <c r="E11" s="221">
        <v>1.9008438185039489</v>
      </c>
      <c r="F11" s="221">
        <v>2.083608942981876</v>
      </c>
      <c r="G11" s="221">
        <v>1.7488863223890447</v>
      </c>
      <c r="H11" s="272">
        <v>94.457098706589463</v>
      </c>
      <c r="I11" s="272">
        <v>83.935439434531986</v>
      </c>
      <c r="J11" s="224">
        <v>-10.521659272057477</v>
      </c>
    </row>
    <row r="12" spans="1:13" s="99" customFormat="1" ht="10.15" customHeight="1" x14ac:dyDescent="0.15">
      <c r="A12" s="190" t="s">
        <v>7</v>
      </c>
      <c r="B12" s="221">
        <v>2.6337665497455447</v>
      </c>
      <c r="C12" s="221">
        <v>2.274577407460614</v>
      </c>
      <c r="D12" s="221">
        <v>2.8975314719741192</v>
      </c>
      <c r="E12" s="221">
        <v>3.2462744489289044</v>
      </c>
      <c r="F12" s="221">
        <v>3.2314640242030954</v>
      </c>
      <c r="G12" s="221">
        <v>3.2580319537749314</v>
      </c>
      <c r="H12" s="272">
        <v>127.38768364049585</v>
      </c>
      <c r="I12" s="272">
        <v>100.8221638666823</v>
      </c>
      <c r="J12" s="224">
        <v>-26.565519773813548</v>
      </c>
    </row>
    <row r="13" spans="1:13" s="99" customFormat="1" ht="10.15" customHeight="1" x14ac:dyDescent="0.15">
      <c r="A13" s="190" t="s">
        <v>8</v>
      </c>
      <c r="B13" s="221">
        <v>2.6530076175466246</v>
      </c>
      <c r="C13" s="221">
        <v>1.7319561657639502</v>
      </c>
      <c r="D13" s="221">
        <v>3.3120043258832013</v>
      </c>
      <c r="E13" s="221">
        <v>3.5423441825462949</v>
      </c>
      <c r="F13" s="221">
        <v>3.2485347300162113</v>
      </c>
      <c r="G13" s="221">
        <v>3.7649392980301384</v>
      </c>
      <c r="H13" s="272">
        <v>191.22910795044899</v>
      </c>
      <c r="I13" s="272">
        <v>115.89653831440954</v>
      </c>
      <c r="J13" s="224">
        <v>-75.332569636039452</v>
      </c>
    </row>
    <row r="14" spans="1:13" s="99" customFormat="1" ht="10.15" customHeight="1" x14ac:dyDescent="0.15">
      <c r="A14" s="190" t="s">
        <v>9</v>
      </c>
      <c r="B14" s="221">
        <v>1.7023072594259989</v>
      </c>
      <c r="C14" s="221">
        <v>1.0659340659340659</v>
      </c>
      <c r="D14" s="221">
        <v>2.1760471204188483</v>
      </c>
      <c r="E14" s="221">
        <v>2.2605255721955353</v>
      </c>
      <c r="F14" s="221">
        <v>1.9668959587274291</v>
      </c>
      <c r="G14" s="221">
        <v>2.4895222129086338</v>
      </c>
      <c r="H14" s="272">
        <v>204.14462676094351</v>
      </c>
      <c r="I14" s="272">
        <v>126.57111840930015</v>
      </c>
      <c r="J14" s="224">
        <v>-77.573508351643355</v>
      </c>
    </row>
    <row r="15" spans="1:13" s="99" customFormat="1" ht="10.15" customHeight="1" x14ac:dyDescent="0.15">
      <c r="A15" s="190" t="s">
        <v>10</v>
      </c>
      <c r="B15" s="221">
        <v>1.8158506768441767</v>
      </c>
      <c r="C15" s="221">
        <v>1.2947716557596227</v>
      </c>
      <c r="D15" s="221">
        <v>2.1989962229006053</v>
      </c>
      <c r="E15" s="221">
        <v>2.232479560744562</v>
      </c>
      <c r="F15" s="221">
        <v>1.9752580138063018</v>
      </c>
      <c r="G15" s="221">
        <v>2.4357312594512854</v>
      </c>
      <c r="H15" s="272">
        <v>169.83660501978537</v>
      </c>
      <c r="I15" s="272">
        <v>123.31205556066351</v>
      </c>
      <c r="J15" s="224">
        <v>-46.524549459121857</v>
      </c>
    </row>
    <row r="16" spans="1:13" s="99" customFormat="1" ht="10.15" customHeight="1" x14ac:dyDescent="0.15">
      <c r="A16" s="190" t="s">
        <v>45</v>
      </c>
      <c r="B16" s="221">
        <v>2.298295591714548</v>
      </c>
      <c r="C16" s="221">
        <v>1.8042708690190705</v>
      </c>
      <c r="D16" s="221">
        <v>2.6601974234565837</v>
      </c>
      <c r="E16" s="221">
        <v>2.5365664026434716</v>
      </c>
      <c r="F16" s="221">
        <v>2.3539862314012878</v>
      </c>
      <c r="G16" s="221">
        <v>2.6786485785880929</v>
      </c>
      <c r="H16" s="272">
        <v>147.4389166911981</v>
      </c>
      <c r="I16" s="272">
        <v>113.79202405077531</v>
      </c>
      <c r="J16" s="224">
        <v>-33.646892640422791</v>
      </c>
    </row>
    <row r="17" spans="1:13" s="99" customFormat="1" ht="10.15" customHeight="1" x14ac:dyDescent="0.15">
      <c r="A17" s="190" t="s">
        <v>11</v>
      </c>
      <c r="B17" s="221">
        <v>2.0021961932650072</v>
      </c>
      <c r="C17" s="221">
        <v>1.483704974271012</v>
      </c>
      <c r="D17" s="221">
        <v>2.3882503192848019</v>
      </c>
      <c r="E17" s="221">
        <v>2.2461494580718768</v>
      </c>
      <c r="F17" s="221">
        <v>2.0251113811259618</v>
      </c>
      <c r="G17" s="221">
        <v>2.4199197605553078</v>
      </c>
      <c r="H17" s="272">
        <v>160.96531053676759</v>
      </c>
      <c r="I17" s="272">
        <v>119.4956377762211</v>
      </c>
      <c r="J17" s="224">
        <v>-41.469672760546487</v>
      </c>
    </row>
    <row r="18" spans="1:13" s="99" customFormat="1" ht="10.15" customHeight="1" x14ac:dyDescent="0.15">
      <c r="A18" s="190" t="s">
        <v>12</v>
      </c>
      <c r="B18" s="221">
        <v>2.4239949515572219</v>
      </c>
      <c r="C18" s="221">
        <v>1.8394934976043806</v>
      </c>
      <c r="D18" s="221">
        <v>2.8719428234214148</v>
      </c>
      <c r="E18" s="221">
        <v>2.8445369108257408</v>
      </c>
      <c r="F18" s="221">
        <v>2.5529515986148024</v>
      </c>
      <c r="G18" s="221">
        <v>3.0787141840760626</v>
      </c>
      <c r="H18" s="272">
        <v>156.12682660534648</v>
      </c>
      <c r="I18" s="272">
        <v>120.59430291379327</v>
      </c>
      <c r="J18" s="224">
        <v>-35.532523691553209</v>
      </c>
    </row>
    <row r="19" spans="1:13" s="104" customFormat="1" ht="10.15" customHeight="1" x14ac:dyDescent="0.15">
      <c r="A19" s="366" t="s">
        <v>50</v>
      </c>
      <c r="B19" s="372">
        <v>2.3285990523899449</v>
      </c>
      <c r="C19" s="372">
        <v>1.7385636564374742</v>
      </c>
      <c r="D19" s="372">
        <v>2.7648024860112699</v>
      </c>
      <c r="E19" s="372">
        <v>2.9024687407008147</v>
      </c>
      <c r="F19" s="372">
        <v>2.626862219823848</v>
      </c>
      <c r="G19" s="372">
        <v>3.1163832004507537</v>
      </c>
      <c r="H19" s="373">
        <v>159.02796977113175</v>
      </c>
      <c r="I19" s="373">
        <v>118.63519818179623</v>
      </c>
      <c r="J19" s="355">
        <v>-40.392771589335524</v>
      </c>
      <c r="L19" s="105"/>
    </row>
    <row r="20" spans="1:13" s="104" customFormat="1" ht="5.0999999999999996" customHeight="1" x14ac:dyDescent="0.15">
      <c r="A20" s="190"/>
      <c r="B20" s="221"/>
      <c r="C20" s="221"/>
      <c r="D20" s="221"/>
      <c r="E20" s="221"/>
      <c r="F20" s="221"/>
      <c r="G20" s="221"/>
      <c r="H20" s="272"/>
      <c r="I20" s="272"/>
      <c r="J20" s="224"/>
      <c r="L20" s="105"/>
    </row>
    <row r="21" spans="1:13" s="105" customFormat="1" ht="10.15" customHeight="1" x14ac:dyDescent="0.15">
      <c r="A21" s="189" t="s">
        <v>48</v>
      </c>
      <c r="B21" s="247">
        <v>3.9083043515141234</v>
      </c>
      <c r="C21" s="247">
        <v>3.5125109326148802</v>
      </c>
      <c r="D21" s="247">
        <v>4.1971432134813327</v>
      </c>
      <c r="E21" s="247">
        <v>4.9707101789956702</v>
      </c>
      <c r="F21" s="247">
        <v>4.9665108050044235</v>
      </c>
      <c r="G21" s="247">
        <v>4.9738718035042524</v>
      </c>
      <c r="H21" s="272">
        <v>119.49124982101563</v>
      </c>
      <c r="I21" s="272">
        <v>100.14821267462888</v>
      </c>
      <c r="J21" s="224">
        <v>-19.343037146386749</v>
      </c>
    </row>
    <row r="22" spans="1:13" s="105" customFormat="1" ht="10.15" customHeight="1" x14ac:dyDescent="0.15">
      <c r="A22" s="189" t="s">
        <v>165</v>
      </c>
      <c r="B22" s="247">
        <v>5.9347066058475457</v>
      </c>
      <c r="C22" s="247">
        <v>5.7282086806965582</v>
      </c>
      <c r="D22" s="247">
        <v>6.0755122650421862</v>
      </c>
      <c r="E22" s="247">
        <v>7.8267287724792789</v>
      </c>
      <c r="F22" s="247">
        <v>8.1802965088474409</v>
      </c>
      <c r="G22" s="247">
        <v>7.5737093379421276</v>
      </c>
      <c r="H22" s="272">
        <v>106.0630400131197</v>
      </c>
      <c r="I22" s="272">
        <v>92.584777700303945</v>
      </c>
      <c r="J22" s="224">
        <v>-13.478262312815758</v>
      </c>
      <c r="L22" s="106"/>
      <c r="M22" s="106"/>
    </row>
    <row r="23" spans="1:13" s="105" customFormat="1" ht="10.15" customHeight="1" x14ac:dyDescent="0.15">
      <c r="A23" s="189" t="s">
        <v>65</v>
      </c>
      <c r="B23" s="247">
        <v>2.3294069708654348</v>
      </c>
      <c r="C23" s="247">
        <v>1.9024474917549037</v>
      </c>
      <c r="D23" s="247">
        <v>2.6577496562679377</v>
      </c>
      <c r="E23" s="247">
        <v>2.9143086955272759</v>
      </c>
      <c r="F23" s="247">
        <v>2.7649920555619256</v>
      </c>
      <c r="G23" s="247">
        <v>3.0308843276424322</v>
      </c>
      <c r="H23" s="272">
        <v>139.70160373868237</v>
      </c>
      <c r="I23" s="272">
        <v>109.61638466720547</v>
      </c>
      <c r="J23" s="224">
        <v>-30.085219071476899</v>
      </c>
    </row>
    <row r="24" spans="1:13" s="99" customFormat="1" ht="10.15" customHeight="1" x14ac:dyDescent="0.15">
      <c r="A24" s="190" t="s">
        <v>13</v>
      </c>
      <c r="B24" s="221">
        <v>2.2439533511821028</v>
      </c>
      <c r="C24" s="221">
        <v>1.6413623307345095</v>
      </c>
      <c r="D24" s="221">
        <v>2.7219464561803237</v>
      </c>
      <c r="E24" s="221">
        <v>2.5734900550238722</v>
      </c>
      <c r="F24" s="221">
        <v>2.3193534503371431</v>
      </c>
      <c r="G24" s="221">
        <v>2.779500697782602</v>
      </c>
      <c r="H24" s="272">
        <v>165.83458784278625</v>
      </c>
      <c r="I24" s="272">
        <v>119.83946204398347</v>
      </c>
      <c r="J24" s="224">
        <v>-45.995125798802775</v>
      </c>
    </row>
    <row r="25" spans="1:13" s="99" customFormat="1" ht="10.15" customHeight="1" x14ac:dyDescent="0.15">
      <c r="A25" s="190" t="s">
        <v>14</v>
      </c>
      <c r="B25" s="221">
        <v>2.6568324212863828</v>
      </c>
      <c r="C25" s="221">
        <v>2.3249872253449158</v>
      </c>
      <c r="D25" s="221">
        <v>2.8911641333273193</v>
      </c>
      <c r="E25" s="221">
        <v>3.2632713554298034</v>
      </c>
      <c r="F25" s="221">
        <v>3.212369832754812</v>
      </c>
      <c r="G25" s="221">
        <v>3.3011991535386787</v>
      </c>
      <c r="H25" s="272">
        <v>124.3518287675069</v>
      </c>
      <c r="I25" s="272">
        <v>102.76522708805574</v>
      </c>
      <c r="J25" s="224">
        <v>-21.586601679451164</v>
      </c>
    </row>
    <row r="26" spans="1:13" s="99" customFormat="1" ht="10.15" customHeight="1" x14ac:dyDescent="0.15">
      <c r="A26" s="190" t="s">
        <v>15</v>
      </c>
      <c r="B26" s="221">
        <v>2.2379083312230943</v>
      </c>
      <c r="C26" s="221">
        <v>1.6850340391920864</v>
      </c>
      <c r="D26" s="221">
        <v>2.639560619722928</v>
      </c>
      <c r="E26" s="221">
        <v>2.7908514221851437</v>
      </c>
      <c r="F26" s="221">
        <v>2.6116136562591188</v>
      </c>
      <c r="G26" s="221">
        <v>2.9269238224462106</v>
      </c>
      <c r="H26" s="272">
        <v>156.64731740306581</v>
      </c>
      <c r="I26" s="272">
        <v>112.07338479914148</v>
      </c>
      <c r="J26" s="224">
        <v>-44.573932603924334</v>
      </c>
    </row>
    <row r="27" spans="1:13" s="99" customFormat="1" ht="10.15" customHeight="1" x14ac:dyDescent="0.15">
      <c r="A27" s="190" t="s">
        <v>16</v>
      </c>
      <c r="B27" s="221">
        <v>2.4555007505897493</v>
      </c>
      <c r="C27" s="221">
        <v>1.6697819314641744</v>
      </c>
      <c r="D27" s="221">
        <v>3.048837865813494</v>
      </c>
      <c r="E27" s="221">
        <v>2.6382185168933745</v>
      </c>
      <c r="F27" s="221">
        <v>2.1696007934540047</v>
      </c>
      <c r="G27" s="221">
        <v>3.0100334448160537</v>
      </c>
      <c r="H27" s="272">
        <v>182.58898412800963</v>
      </c>
      <c r="I27" s="272">
        <v>138.7367415193502</v>
      </c>
      <c r="J27" s="224">
        <v>-43.852242608659424</v>
      </c>
    </row>
    <row r="28" spans="1:13" s="99" customFormat="1" ht="10.15" customHeight="1" x14ac:dyDescent="0.15">
      <c r="A28" s="190" t="s">
        <v>17</v>
      </c>
      <c r="B28" s="221">
        <v>2.488202488202488</v>
      </c>
      <c r="C28" s="221">
        <v>2.0916696980720264</v>
      </c>
      <c r="D28" s="221">
        <v>2.785933765790372</v>
      </c>
      <c r="E28" s="221">
        <v>2.8859807345435007</v>
      </c>
      <c r="F28" s="221">
        <v>2.5919439579684767</v>
      </c>
      <c r="G28" s="221">
        <v>3.1153924984627999</v>
      </c>
      <c r="H28" s="272">
        <v>133.19185951578666</v>
      </c>
      <c r="I28" s="272">
        <v>120.19521058258505</v>
      </c>
      <c r="J28" s="224">
        <v>-12.996648933201612</v>
      </c>
    </row>
    <row r="29" spans="1:13" s="99" customFormat="1" ht="10.15" customHeight="1" x14ac:dyDescent="0.15">
      <c r="A29" s="190" t="s">
        <v>18</v>
      </c>
      <c r="B29" s="221">
        <v>2.172155446558508</v>
      </c>
      <c r="C29" s="221">
        <v>1.6861467714121479</v>
      </c>
      <c r="D29" s="221">
        <v>2.5269243321366965</v>
      </c>
      <c r="E29" s="221">
        <v>2.7283071793379023</v>
      </c>
      <c r="F29" s="221">
        <v>2.3031113271754982</v>
      </c>
      <c r="G29" s="221">
        <v>3.0562977546524164</v>
      </c>
      <c r="H29" s="272">
        <v>149.86384192524341</v>
      </c>
      <c r="I29" s="272">
        <v>132.70299696717723</v>
      </c>
      <c r="J29" s="224">
        <v>-17.160844958066178</v>
      </c>
    </row>
    <row r="30" spans="1:13" s="104" customFormat="1" ht="10.15" customHeight="1" x14ac:dyDescent="0.15">
      <c r="A30" s="366" t="s">
        <v>51</v>
      </c>
      <c r="B30" s="372">
        <v>3.1421438831490232</v>
      </c>
      <c r="C30" s="372">
        <v>2.6821175149318495</v>
      </c>
      <c r="D30" s="372">
        <v>3.4804447881550002</v>
      </c>
      <c r="E30" s="372">
        <v>3.9142553105280782</v>
      </c>
      <c r="F30" s="372">
        <v>3.7781489090219376</v>
      </c>
      <c r="G30" s="372">
        <v>4.0181391571157841</v>
      </c>
      <c r="H30" s="373">
        <v>129.76481339011858</v>
      </c>
      <c r="I30" s="373">
        <v>106.35205900754117</v>
      </c>
      <c r="J30" s="355">
        <v>-23.412754382577404</v>
      </c>
    </row>
    <row r="31" spans="1:13" s="104" customFormat="1" ht="5.0999999999999996" customHeight="1" x14ac:dyDescent="0.15">
      <c r="A31" s="190"/>
      <c r="B31" s="221"/>
      <c r="C31" s="221"/>
      <c r="D31" s="221"/>
      <c r="E31" s="221"/>
      <c r="F31" s="221"/>
      <c r="G31" s="221"/>
      <c r="H31" s="272"/>
      <c r="I31" s="272"/>
      <c r="J31" s="224"/>
    </row>
    <row r="32" spans="1:13" s="99" customFormat="1" ht="10.15" customHeight="1" x14ac:dyDescent="0.15">
      <c r="A32" s="195" t="s">
        <v>44</v>
      </c>
      <c r="B32" s="221">
        <v>2.9003394014193149</v>
      </c>
      <c r="C32" s="221">
        <v>2.472247224722472</v>
      </c>
      <c r="D32" s="221">
        <v>3.2213074189049355</v>
      </c>
      <c r="E32" s="221">
        <v>3.4266218354430382</v>
      </c>
      <c r="F32" s="221">
        <v>3.1753155680224401</v>
      </c>
      <c r="G32" s="221">
        <v>3.6246298015294172</v>
      </c>
      <c r="H32" s="272">
        <v>130.29875761177368</v>
      </c>
      <c r="I32" s="272">
        <v>114.15022298986194</v>
      </c>
      <c r="J32" s="224">
        <v>-16.148534621911736</v>
      </c>
    </row>
    <row r="33" spans="1:10" s="99" customFormat="1" ht="10.15" customHeight="1" x14ac:dyDescent="0.15">
      <c r="A33" s="195" t="s">
        <v>43</v>
      </c>
      <c r="B33" s="221">
        <v>1.8576461063825132</v>
      </c>
      <c r="C33" s="221">
        <v>1.2008137746241254</v>
      </c>
      <c r="D33" s="221">
        <v>2.37573385518591</v>
      </c>
      <c r="E33" s="221">
        <v>2.176301117167907</v>
      </c>
      <c r="F33" s="221">
        <v>1.9151783654068024</v>
      </c>
      <c r="G33" s="221">
        <v>2.3891940702836933</v>
      </c>
      <c r="H33" s="272">
        <v>197.84365447752748</v>
      </c>
      <c r="I33" s="272">
        <v>124.75047303368036</v>
      </c>
      <c r="J33" s="224">
        <v>-73.093181443847115</v>
      </c>
    </row>
    <row r="34" spans="1:10" s="99" customFormat="1" ht="10.15" customHeight="1" x14ac:dyDescent="0.15">
      <c r="A34" s="195" t="s">
        <v>42</v>
      </c>
      <c r="B34" s="221">
        <v>1.8871700454281655</v>
      </c>
      <c r="C34" s="221">
        <v>1.5604161109629235</v>
      </c>
      <c r="D34" s="221">
        <v>2.1546860782529573</v>
      </c>
      <c r="E34" s="221">
        <v>2.1603633087572858</v>
      </c>
      <c r="F34" s="221">
        <v>1.9608645816276404</v>
      </c>
      <c r="G34" s="221">
        <v>2.3230199259036746</v>
      </c>
      <c r="H34" s="272">
        <v>138.08407021145874</v>
      </c>
      <c r="I34" s="272">
        <v>118.46916649264084</v>
      </c>
      <c r="J34" s="224">
        <v>-19.614903718817899</v>
      </c>
    </row>
    <row r="35" spans="1:10" s="99" customFormat="1" ht="10.15" customHeight="1" x14ac:dyDescent="0.15">
      <c r="A35" s="195" t="s">
        <v>41</v>
      </c>
      <c r="B35" s="221">
        <v>2.0062695924764888</v>
      </c>
      <c r="C35" s="221">
        <v>1.5061861215707371</v>
      </c>
      <c r="D35" s="221">
        <v>2.3945426701935126</v>
      </c>
      <c r="E35" s="221">
        <v>2.5834476451760402</v>
      </c>
      <c r="F35" s="221">
        <v>2.7291105121293802</v>
      </c>
      <c r="G35" s="221">
        <v>2.4631227386585026</v>
      </c>
      <c r="H35" s="272">
        <v>158.98052942463357</v>
      </c>
      <c r="I35" s="272">
        <v>90.253682572079455</v>
      </c>
      <c r="J35" s="224">
        <v>-68.726846852554118</v>
      </c>
    </row>
    <row r="36" spans="1:10" s="99" customFormat="1" ht="10.15" customHeight="1" x14ac:dyDescent="0.15">
      <c r="A36" s="195" t="s">
        <v>47</v>
      </c>
      <c r="B36" s="221">
        <v>2.439846743295019</v>
      </c>
      <c r="C36" s="221">
        <v>2.2399310790437217</v>
      </c>
      <c r="D36" s="221">
        <v>2.5887890457851945</v>
      </c>
      <c r="E36" s="221">
        <v>3.3532148055135416</v>
      </c>
      <c r="F36" s="221">
        <v>3.126828316973282</v>
      </c>
      <c r="G36" s="221">
        <v>3.5303693152914843</v>
      </c>
      <c r="H36" s="272">
        <v>115.57449557289094</v>
      </c>
      <c r="I36" s="272">
        <v>112.90576128301228</v>
      </c>
      <c r="J36" s="224">
        <v>-2.6687342898786568</v>
      </c>
    </row>
    <row r="37" spans="1:10" s="99" customFormat="1" ht="10.15" customHeight="1" x14ac:dyDescent="0.15">
      <c r="A37" s="195" t="s">
        <v>46</v>
      </c>
      <c r="B37" s="221">
        <v>1.3707543486747928</v>
      </c>
      <c r="C37" s="221">
        <v>1</v>
      </c>
      <c r="D37" s="221">
        <v>1.664980938302342</v>
      </c>
      <c r="E37" s="221">
        <v>1.8986102955568605</v>
      </c>
      <c r="F37" s="221">
        <v>1.6053044843831792</v>
      </c>
      <c r="G37" s="221">
        <v>2.137328694170276</v>
      </c>
      <c r="H37" s="272">
        <v>166.49809383023418</v>
      </c>
      <c r="I37" s="272">
        <v>133.14163854662883</v>
      </c>
      <c r="J37" s="224">
        <v>-33.356455283605356</v>
      </c>
    </row>
    <row r="38" spans="1:10" s="99" customFormat="1" ht="10.15" customHeight="1" x14ac:dyDescent="0.15">
      <c r="A38" s="195" t="s">
        <v>40</v>
      </c>
      <c r="B38" s="221">
        <v>2.141870845509136</v>
      </c>
      <c r="C38" s="221">
        <v>1.7078488372093024</v>
      </c>
      <c r="D38" s="221">
        <v>2.4854726425407052</v>
      </c>
      <c r="E38" s="221">
        <v>2.6874414953045265</v>
      </c>
      <c r="F38" s="221">
        <v>2.5610482430017867</v>
      </c>
      <c r="G38" s="221">
        <v>2.7935132733533266</v>
      </c>
      <c r="H38" s="272">
        <v>145.53235558025574</v>
      </c>
      <c r="I38" s="272">
        <v>109.07694851070315</v>
      </c>
      <c r="J38" s="224">
        <v>-36.455407069552592</v>
      </c>
    </row>
    <row r="39" spans="1:10" s="99" customFormat="1" ht="10.15" customHeight="1" x14ac:dyDescent="0.15">
      <c r="A39" s="195" t="s">
        <v>54</v>
      </c>
      <c r="B39" s="221">
        <v>1.7623822546338499</v>
      </c>
      <c r="C39" s="221">
        <v>1.3540856031128405</v>
      </c>
      <c r="D39" s="221">
        <v>2.0752579163933449</v>
      </c>
      <c r="E39" s="221">
        <v>2.4011299435028248</v>
      </c>
      <c r="F39" s="221">
        <v>2.3820124666073017</v>
      </c>
      <c r="G39" s="221">
        <v>2.4163130598774165</v>
      </c>
      <c r="H39" s="272">
        <v>153.25898980261198</v>
      </c>
      <c r="I39" s="272">
        <v>101.43998378476033</v>
      </c>
      <c r="J39" s="224">
        <v>-51.819006017851649</v>
      </c>
    </row>
    <row r="40" spans="1:10" s="99" customFormat="1" ht="10.15" customHeight="1" x14ac:dyDescent="0.15">
      <c r="A40" s="195" t="s">
        <v>39</v>
      </c>
      <c r="B40" s="221">
        <v>2.3210470085470085</v>
      </c>
      <c r="C40" s="221">
        <v>1.6719357976653697</v>
      </c>
      <c r="D40" s="221">
        <v>2.8296493902439024</v>
      </c>
      <c r="E40" s="221">
        <v>2.3052175806100483</v>
      </c>
      <c r="F40" s="221">
        <v>1.8397626112759646</v>
      </c>
      <c r="G40" s="221">
        <v>2.6835043409629047</v>
      </c>
      <c r="H40" s="272">
        <v>169.24390243902437</v>
      </c>
      <c r="I40" s="272">
        <v>145.86144562975787</v>
      </c>
      <c r="J40" s="224">
        <v>-23.3824568092665</v>
      </c>
    </row>
    <row r="41" spans="1:10" s="99" customFormat="1" ht="10.15" customHeight="1" x14ac:dyDescent="0.15">
      <c r="A41" s="195" t="s">
        <v>38</v>
      </c>
      <c r="B41" s="221">
        <v>1.6586852416195037</v>
      </c>
      <c r="C41" s="221">
        <v>1.4859602377536381</v>
      </c>
      <c r="D41" s="221">
        <v>1.7862549197699062</v>
      </c>
      <c r="E41" s="221">
        <v>2.112089741904386</v>
      </c>
      <c r="F41" s="221">
        <v>2.2284400919356453</v>
      </c>
      <c r="G41" s="221">
        <v>2.0212267832058686</v>
      </c>
      <c r="H41" s="272">
        <v>120.20879660079135</v>
      </c>
      <c r="I41" s="272">
        <v>90.701418921709077</v>
      </c>
      <c r="J41" s="224">
        <v>-29.507377679082268</v>
      </c>
    </row>
    <row r="42" spans="1:10" s="99" customFormat="1" ht="10.15" customHeight="1" x14ac:dyDescent="0.15">
      <c r="A42" s="195" t="s">
        <v>37</v>
      </c>
      <c r="B42" s="221">
        <v>1.9072204669800417</v>
      </c>
      <c r="C42" s="221">
        <v>1.386950453593859</v>
      </c>
      <c r="D42" s="221">
        <v>2.318840579710145</v>
      </c>
      <c r="E42" s="221">
        <v>2.3607372126734312</v>
      </c>
      <c r="F42" s="221">
        <v>1.9801223241590213</v>
      </c>
      <c r="G42" s="221">
        <v>2.673965018245879</v>
      </c>
      <c r="H42" s="272">
        <v>167.18986418740315</v>
      </c>
      <c r="I42" s="272">
        <v>135.04039551604671</v>
      </c>
      <c r="J42" s="224">
        <v>-32.149468671356431</v>
      </c>
    </row>
    <row r="43" spans="1:10" s="104" customFormat="1" ht="10.15" customHeight="1" x14ac:dyDescent="0.15">
      <c r="A43" s="351" t="s">
        <v>52</v>
      </c>
      <c r="B43" s="372">
        <v>2.0626860044669635</v>
      </c>
      <c r="C43" s="372">
        <v>1.6249396600086108</v>
      </c>
      <c r="D43" s="372">
        <v>2.4036214359745567</v>
      </c>
      <c r="E43" s="372">
        <v>2.5034204487950116</v>
      </c>
      <c r="F43" s="372">
        <v>2.2874328987730062</v>
      </c>
      <c r="G43" s="372">
        <v>2.6779360722636114</v>
      </c>
      <c r="H43" s="373">
        <v>147.92065792534225</v>
      </c>
      <c r="I43" s="373">
        <v>117.07167776156729</v>
      </c>
      <c r="J43" s="355">
        <v>-30.848980163774968</v>
      </c>
    </row>
    <row r="44" spans="1:10" s="104" customFormat="1" ht="5.0999999999999996" customHeight="1" x14ac:dyDescent="0.15">
      <c r="A44" s="190"/>
      <c r="B44" s="221"/>
      <c r="C44" s="221"/>
      <c r="D44" s="221"/>
      <c r="E44" s="221"/>
      <c r="F44" s="221"/>
      <c r="G44" s="221"/>
      <c r="H44" s="272"/>
      <c r="I44" s="272"/>
      <c r="J44" s="224"/>
    </row>
    <row r="45" spans="1:10" s="99" customFormat="1" ht="10.15" customHeight="1" x14ac:dyDescent="0.15">
      <c r="A45" s="195" t="s">
        <v>36</v>
      </c>
      <c r="B45" s="221">
        <v>4.0281329923273654</v>
      </c>
      <c r="C45" s="221">
        <v>3.7680736088798015</v>
      </c>
      <c r="D45" s="221">
        <v>4.2306380075059709</v>
      </c>
      <c r="E45" s="221">
        <v>5.5088033422858844</v>
      </c>
      <c r="F45" s="221">
        <v>5.167993523141277</v>
      </c>
      <c r="G45" s="221">
        <v>5.779109589041096</v>
      </c>
      <c r="H45" s="272">
        <v>112.27588541625342</v>
      </c>
      <c r="I45" s="272">
        <v>111.82501609499624</v>
      </c>
      <c r="J45" s="224">
        <v>-0.45086932125717283</v>
      </c>
    </row>
    <row r="46" spans="1:10" s="99" customFormat="1" ht="10.15" customHeight="1" x14ac:dyDescent="0.15">
      <c r="A46" s="195" t="s">
        <v>35</v>
      </c>
      <c r="B46" s="221">
        <v>2.9933800249448335</v>
      </c>
      <c r="C46" s="221">
        <v>1.7755520145686319</v>
      </c>
      <c r="D46" s="221">
        <v>3.8805970149253732</v>
      </c>
      <c r="E46" s="221">
        <v>4.0061045402518118</v>
      </c>
      <c r="F46" s="221">
        <v>3.0873658857017738</v>
      </c>
      <c r="G46" s="221">
        <v>4.7152273111374008</v>
      </c>
      <c r="H46" s="272">
        <v>218.55721393034827</v>
      </c>
      <c r="I46" s="272">
        <v>152.72654702102488</v>
      </c>
      <c r="J46" s="224">
        <v>-65.830666909323384</v>
      </c>
    </row>
    <row r="47" spans="1:10" s="99" customFormat="1" ht="10.15" customHeight="1" x14ac:dyDescent="0.15">
      <c r="A47" s="195" t="s">
        <v>34</v>
      </c>
      <c r="B47" s="221">
        <v>3.1256370184140789</v>
      </c>
      <c r="C47" s="221">
        <v>2.580056412809026</v>
      </c>
      <c r="D47" s="221">
        <v>3.5040276179516687</v>
      </c>
      <c r="E47" s="221">
        <v>4.3348668437763234</v>
      </c>
      <c r="F47" s="221">
        <v>4.0974947177784484</v>
      </c>
      <c r="G47" s="221">
        <v>4.5134552060860678</v>
      </c>
      <c r="H47" s="272">
        <v>135.81205436266694</v>
      </c>
      <c r="I47" s="272">
        <v>110.15158083066771</v>
      </c>
      <c r="J47" s="224">
        <v>-25.66047353199923</v>
      </c>
    </row>
    <row r="48" spans="1:10" s="99" customFormat="1" ht="10.15" customHeight="1" x14ac:dyDescent="0.15">
      <c r="A48" s="195" t="s">
        <v>33</v>
      </c>
      <c r="B48" s="221">
        <v>4.6607815297240567</v>
      </c>
      <c r="C48" s="221">
        <v>3.9541014110714841</v>
      </c>
      <c r="D48" s="221">
        <v>5.1282051282051286</v>
      </c>
      <c r="E48" s="221">
        <v>5.912713968378414</v>
      </c>
      <c r="F48" s="221">
        <v>5.4128584935392379</v>
      </c>
      <c r="G48" s="221">
        <v>6.2667410714285721</v>
      </c>
      <c r="H48" s="272">
        <v>129.69331322272498</v>
      </c>
      <c r="I48" s="272">
        <v>115.77507667914327</v>
      </c>
      <c r="J48" s="224">
        <v>-13.918236543581713</v>
      </c>
    </row>
    <row r="49" spans="1:10" s="99" customFormat="1" ht="10.15" customHeight="1" x14ac:dyDescent="0.15">
      <c r="A49" s="195" t="s">
        <v>32</v>
      </c>
      <c r="B49" s="221">
        <v>3.5600344356104725</v>
      </c>
      <c r="C49" s="221">
        <v>2.3643783005280845</v>
      </c>
      <c r="D49" s="221">
        <v>4.4327639071397282</v>
      </c>
      <c r="E49" s="221">
        <v>4.4418906765264321</v>
      </c>
      <c r="F49" s="221">
        <v>3.8952164009111621</v>
      </c>
      <c r="G49" s="221">
        <v>4.8691472316183013</v>
      </c>
      <c r="H49" s="272">
        <v>187.48116179841733</v>
      </c>
      <c r="I49" s="272">
        <v>125.00325349008388</v>
      </c>
      <c r="J49" s="224">
        <v>-62.477908308333454</v>
      </c>
    </row>
    <row r="50" spans="1:10" s="99" customFormat="1" ht="10.15" customHeight="1" x14ac:dyDescent="0.15">
      <c r="A50" s="195" t="s">
        <v>31</v>
      </c>
      <c r="B50" s="221">
        <v>1.9153353955676089</v>
      </c>
      <c r="C50" s="221">
        <v>1.2246460007654036</v>
      </c>
      <c r="D50" s="221">
        <v>2.4644405567810148</v>
      </c>
      <c r="E50" s="221">
        <v>2.295918367346939</v>
      </c>
      <c r="F50" s="221">
        <v>1.8684725848563968</v>
      </c>
      <c r="G50" s="221">
        <v>2.6500811249323961</v>
      </c>
      <c r="H50" s="272">
        <v>201.23697421464976</v>
      </c>
      <c r="I50" s="272">
        <v>141.83141601384912</v>
      </c>
      <c r="J50" s="224">
        <v>-59.405558200800641</v>
      </c>
    </row>
    <row r="51" spans="1:10" s="99" customFormat="1" ht="10.15" customHeight="1" x14ac:dyDescent="0.15">
      <c r="A51" s="195" t="s">
        <v>30</v>
      </c>
      <c r="B51" s="221">
        <v>2.0002119429873364</v>
      </c>
      <c r="C51" s="221">
        <v>1.3274336283185841</v>
      </c>
      <c r="D51" s="221">
        <v>2.5100121076650832</v>
      </c>
      <c r="E51" s="221">
        <v>2.3083781113708102</v>
      </c>
      <c r="F51" s="221">
        <v>1.8787453436268424</v>
      </c>
      <c r="G51" s="221">
        <v>2.6547132039341981</v>
      </c>
      <c r="H51" s="272">
        <v>189.08757877743625</v>
      </c>
      <c r="I51" s="272">
        <v>141.30245021975043</v>
      </c>
      <c r="J51" s="224">
        <v>-47.785128557685823</v>
      </c>
    </row>
    <row r="52" spans="1:10" s="99" customFormat="1" ht="10.15" customHeight="1" x14ac:dyDescent="0.15">
      <c r="A52" s="195" t="s">
        <v>29</v>
      </c>
      <c r="B52" s="221">
        <v>2.9311792698044545</v>
      </c>
      <c r="C52" s="221">
        <v>2.0524302640171657</v>
      </c>
      <c r="D52" s="221">
        <v>3.5904255319148937</v>
      </c>
      <c r="E52" s="221">
        <v>2.9710890183978975</v>
      </c>
      <c r="F52" s="221">
        <v>2.596271127374107</v>
      </c>
      <c r="G52" s="221">
        <v>3.2622673434856178</v>
      </c>
      <c r="H52" s="272">
        <v>174.93532398452615</v>
      </c>
      <c r="I52" s="272">
        <v>125.65202875344939</v>
      </c>
      <c r="J52" s="224">
        <v>-49.283295231076764</v>
      </c>
    </row>
    <row r="53" spans="1:10" s="99" customFormat="1" ht="10.15" customHeight="1" x14ac:dyDescent="0.15">
      <c r="A53" s="195" t="s">
        <v>28</v>
      </c>
      <c r="B53" s="221">
        <v>1.861311186241364</v>
      </c>
      <c r="C53" s="221">
        <v>1.3024908022159258</v>
      </c>
      <c r="D53" s="221">
        <v>2.2906716054196314</v>
      </c>
      <c r="E53" s="221">
        <v>2.14508110711644</v>
      </c>
      <c r="F53" s="221">
        <v>1.7078893718505981</v>
      </c>
      <c r="G53" s="221">
        <v>2.4987552900174257</v>
      </c>
      <c r="H53" s="272">
        <v>175.86854367973385</v>
      </c>
      <c r="I53" s="272">
        <v>146.30662449230408</v>
      </c>
      <c r="J53" s="224">
        <v>-29.561919187429766</v>
      </c>
    </row>
    <row r="54" spans="1:10" s="99" customFormat="1" ht="10.15" customHeight="1" x14ac:dyDescent="0.15">
      <c r="A54" s="195" t="s">
        <v>27</v>
      </c>
      <c r="B54" s="221">
        <v>2.0302989915145053</v>
      </c>
      <c r="C54" s="221">
        <v>1.2053033346725592</v>
      </c>
      <c r="D54" s="221">
        <v>2.6846172229745879</v>
      </c>
      <c r="E54" s="221">
        <v>2.16521914764694</v>
      </c>
      <c r="F54" s="221">
        <v>1.6434440871739908</v>
      </c>
      <c r="G54" s="221">
        <v>2.5960616564643413</v>
      </c>
      <c r="H54" s="272">
        <v>222.73374226612498</v>
      </c>
      <c r="I54" s="272">
        <v>157.96470818355851</v>
      </c>
      <c r="J54" s="224">
        <v>-64.769034082566463</v>
      </c>
    </row>
    <row r="55" spans="1:10" s="99" customFormat="1" ht="10.15" customHeight="1" x14ac:dyDescent="0.15">
      <c r="A55" s="195" t="s">
        <v>26</v>
      </c>
      <c r="B55" s="221">
        <v>2.0114716743930225</v>
      </c>
      <c r="C55" s="221">
        <v>1.4171122994652405</v>
      </c>
      <c r="D55" s="221">
        <v>2.4799775186173951</v>
      </c>
      <c r="E55" s="221">
        <v>2.3085229176750941</v>
      </c>
      <c r="F55" s="221">
        <v>1.9368246051537821</v>
      </c>
      <c r="G55" s="221">
        <v>2.6101031901261211</v>
      </c>
      <c r="H55" s="272">
        <v>175.00218716281242</v>
      </c>
      <c r="I55" s="272">
        <v>134.76198015973065</v>
      </c>
      <c r="J55" s="224">
        <v>-40.240207003081764</v>
      </c>
    </row>
    <row r="56" spans="1:10" s="99" customFormat="1" ht="10.15" customHeight="1" x14ac:dyDescent="0.15">
      <c r="A56" s="195" t="s">
        <v>25</v>
      </c>
      <c r="B56" s="221">
        <v>2.4570640591701141</v>
      </c>
      <c r="C56" s="221">
        <v>1.4741122649045095</v>
      </c>
      <c r="D56" s="221">
        <v>3.2033963720571208</v>
      </c>
      <c r="E56" s="221">
        <v>2.5448235974551765</v>
      </c>
      <c r="F56" s="221">
        <v>2.0344894400310016</v>
      </c>
      <c r="G56" s="221">
        <v>2.9585798816568047</v>
      </c>
      <c r="H56" s="272">
        <v>217.31020413595371</v>
      </c>
      <c r="I56" s="272">
        <v>145.42124542124543</v>
      </c>
      <c r="J56" s="224">
        <v>-71.888958714708281</v>
      </c>
    </row>
    <row r="57" spans="1:10" s="99" customFormat="1" ht="10.15" customHeight="1" x14ac:dyDescent="0.15">
      <c r="A57" s="195" t="s">
        <v>24</v>
      </c>
      <c r="B57" s="221">
        <v>2.4285352896534276</v>
      </c>
      <c r="C57" s="221">
        <v>1.8250235183443086</v>
      </c>
      <c r="D57" s="221">
        <v>2.9187041564792175</v>
      </c>
      <c r="E57" s="221">
        <v>2.4732696624938169</v>
      </c>
      <c r="F57" s="221">
        <v>2.1141472382384894</v>
      </c>
      <c r="G57" s="221">
        <v>2.77350845326254</v>
      </c>
      <c r="H57" s="272">
        <v>159.92693393491794</v>
      </c>
      <c r="I57" s="272">
        <v>131.18804608771865</v>
      </c>
      <c r="J57" s="224">
        <v>-28.738887847199294</v>
      </c>
    </row>
    <row r="58" spans="1:10" s="99" customFormat="1" ht="10.15" customHeight="1" x14ac:dyDescent="0.15">
      <c r="A58" s="195" t="s">
        <v>23</v>
      </c>
      <c r="B58" s="221">
        <v>2.0915746590305249</v>
      </c>
      <c r="C58" s="221">
        <v>1.5139685664822295</v>
      </c>
      <c r="D58" s="221">
        <v>2.5359763900859256</v>
      </c>
      <c r="E58" s="221">
        <v>2.5267277316167087</v>
      </c>
      <c r="F58" s="221">
        <v>2.1661470511821252</v>
      </c>
      <c r="G58" s="221">
        <v>2.8061609704535155</v>
      </c>
      <c r="H58" s="272">
        <v>167.50522079717774</v>
      </c>
      <c r="I58" s="272">
        <v>129.54618980840277</v>
      </c>
      <c r="J58" s="224">
        <v>-37.95903098877497</v>
      </c>
    </row>
    <row r="59" spans="1:10" s="99" customFormat="1" ht="10.15" customHeight="1" x14ac:dyDescent="0.15">
      <c r="A59" s="195" t="s">
        <v>22</v>
      </c>
      <c r="B59" s="221">
        <v>2.786877230724099</v>
      </c>
      <c r="C59" s="221">
        <v>1.8529174818736334</v>
      </c>
      <c r="D59" s="221">
        <v>3.4767086025161511</v>
      </c>
      <c r="E59" s="221">
        <v>2.7878957691230037</v>
      </c>
      <c r="F59" s="221">
        <v>2.3791978102958207</v>
      </c>
      <c r="G59" s="221">
        <v>3.1137221989089383</v>
      </c>
      <c r="H59" s="272">
        <v>187.63429221902385</v>
      </c>
      <c r="I59" s="272">
        <v>130.87277507715046</v>
      </c>
      <c r="J59" s="224">
        <v>-56.761517141873384</v>
      </c>
    </row>
    <row r="60" spans="1:10" s="99" customFormat="1" ht="10.15" customHeight="1" x14ac:dyDescent="0.15">
      <c r="A60" s="195" t="s">
        <v>21</v>
      </c>
      <c r="B60" s="221">
        <v>2.7573153263760997</v>
      </c>
      <c r="C60" s="221">
        <v>1.7124883504193849</v>
      </c>
      <c r="D60" s="221">
        <v>3.5753374680773442</v>
      </c>
      <c r="E60" s="221">
        <v>3.3125987361769353</v>
      </c>
      <c r="F60" s="221">
        <v>2.7581713541101096</v>
      </c>
      <c r="G60" s="221">
        <v>3.7747804833891556</v>
      </c>
      <c r="H60" s="272">
        <v>208.78025051684301</v>
      </c>
      <c r="I60" s="272">
        <v>136.85808453358555</v>
      </c>
      <c r="J60" s="224">
        <v>-71.922165983257457</v>
      </c>
    </row>
    <row r="61" spans="1:10" s="99" customFormat="1" ht="10.15" customHeight="1" x14ac:dyDescent="0.15">
      <c r="A61" s="195" t="s">
        <v>20</v>
      </c>
      <c r="B61" s="221">
        <v>2.1609850071195242</v>
      </c>
      <c r="C61" s="221">
        <v>1.451766953199618</v>
      </c>
      <c r="D61" s="221">
        <v>2.714797136038186</v>
      </c>
      <c r="E61" s="221">
        <v>2.4632380383667987</v>
      </c>
      <c r="F61" s="221">
        <v>2.1364009860312243</v>
      </c>
      <c r="G61" s="221">
        <v>2.7352297592997812</v>
      </c>
      <c r="H61" s="272">
        <v>186.99951325210398</v>
      </c>
      <c r="I61" s="272">
        <v>128.02979296414745</v>
      </c>
      <c r="J61" s="224">
        <v>-58.969720287956534</v>
      </c>
    </row>
    <row r="62" spans="1:10" s="104" customFormat="1" ht="10.15" customHeight="1" x14ac:dyDescent="0.15">
      <c r="A62" s="351" t="s">
        <v>53</v>
      </c>
      <c r="B62" s="372">
        <v>2.5739089877993195</v>
      </c>
      <c r="C62" s="372">
        <v>1.8369938668425561</v>
      </c>
      <c r="D62" s="372">
        <v>3.131412058673479</v>
      </c>
      <c r="E62" s="372">
        <v>3.0120144397397004</v>
      </c>
      <c r="F62" s="372">
        <v>2.5662584701899043</v>
      </c>
      <c r="G62" s="372">
        <v>3.3660664596161785</v>
      </c>
      <c r="H62" s="373">
        <v>170.46393649946052</v>
      </c>
      <c r="I62" s="373">
        <v>131.16630685166675</v>
      </c>
      <c r="J62" s="355">
        <v>-39.297629647793769</v>
      </c>
    </row>
    <row r="63" spans="1:10" s="99" customFormat="1" ht="5.0999999999999996" customHeight="1" x14ac:dyDescent="0.15">
      <c r="A63" s="195"/>
      <c r="B63" s="221"/>
      <c r="C63" s="221"/>
      <c r="D63" s="221"/>
      <c r="E63" s="221"/>
      <c r="F63" s="221"/>
      <c r="G63" s="221"/>
      <c r="H63" s="272"/>
      <c r="I63" s="272"/>
      <c r="J63" s="224"/>
    </row>
    <row r="64" spans="1:10" s="104" customFormat="1" ht="10.15" customHeight="1" x14ac:dyDescent="0.15">
      <c r="A64" s="371" t="s">
        <v>19</v>
      </c>
      <c r="B64" s="372">
        <v>2.5720211720845492</v>
      </c>
      <c r="C64" s="372">
        <v>2.0052654048669418</v>
      </c>
      <c r="D64" s="372">
        <v>2.9979136300591263</v>
      </c>
      <c r="E64" s="372">
        <v>3.1263064058192542</v>
      </c>
      <c r="F64" s="372">
        <v>2.8459786307217856</v>
      </c>
      <c r="G64" s="372">
        <v>3.3462976137807394</v>
      </c>
      <c r="H64" s="373">
        <v>149.50208699471634</v>
      </c>
      <c r="I64" s="373">
        <v>117.57985733477081</v>
      </c>
      <c r="J64" s="355">
        <v>-31.922229659945529</v>
      </c>
    </row>
    <row r="65" spans="1:10" s="99" customFormat="1" ht="3" customHeight="1" x14ac:dyDescent="0.2">
      <c r="A65" s="107"/>
      <c r="B65" s="101"/>
      <c r="C65" s="102"/>
      <c r="D65" s="102"/>
      <c r="E65" s="108"/>
      <c r="H65" s="102"/>
      <c r="J65" s="103"/>
    </row>
    <row r="66" spans="1:10" s="99" customFormat="1" ht="14.45" customHeight="1" x14ac:dyDescent="0.15">
      <c r="A66" s="555" t="s">
        <v>359</v>
      </c>
      <c r="B66" s="557"/>
      <c r="C66" s="557"/>
      <c r="D66" s="557"/>
      <c r="E66" s="557"/>
      <c r="F66" s="557"/>
      <c r="G66" s="557"/>
      <c r="H66" s="557"/>
      <c r="I66" s="557"/>
      <c r="J66" s="557"/>
    </row>
    <row r="67" spans="1:10" s="99" customFormat="1" ht="9" x14ac:dyDescent="0.15">
      <c r="B67" s="101"/>
      <c r="C67" s="101"/>
      <c r="D67" s="102"/>
    </row>
    <row r="68" spans="1:10" s="99" customFormat="1" ht="9" x14ac:dyDescent="0.15">
      <c r="B68" s="101"/>
      <c r="C68" s="101"/>
      <c r="D68" s="102"/>
    </row>
    <row r="69" spans="1:10" s="99" customFormat="1" ht="9" x14ac:dyDescent="0.15">
      <c r="B69" s="101"/>
      <c r="C69" s="101"/>
      <c r="D69" s="102"/>
    </row>
    <row r="70" spans="1:10" s="99" customFormat="1" ht="9" x14ac:dyDescent="0.15">
      <c r="B70" s="101"/>
      <c r="C70" s="101"/>
      <c r="D70" s="102"/>
    </row>
    <row r="71" spans="1:10" s="99" customFormat="1" ht="9" x14ac:dyDescent="0.15">
      <c r="B71" s="101"/>
      <c r="C71" s="101"/>
      <c r="D71" s="102"/>
    </row>
    <row r="72" spans="1:10" s="99" customFormat="1" ht="9" x14ac:dyDescent="0.15">
      <c r="B72" s="101"/>
      <c r="C72" s="101"/>
      <c r="D72" s="102"/>
    </row>
    <row r="73" spans="1:10" s="99" customFormat="1" ht="9" x14ac:dyDescent="0.15">
      <c r="B73" s="101"/>
      <c r="C73" s="101"/>
      <c r="D73" s="102"/>
    </row>
    <row r="74" spans="1:10" s="99" customFormat="1" ht="9" x14ac:dyDescent="0.15">
      <c r="B74" s="101"/>
      <c r="C74" s="101"/>
      <c r="D74" s="102"/>
    </row>
    <row r="75" spans="1:10" s="99" customFormat="1" ht="9" x14ac:dyDescent="0.15">
      <c r="B75" s="101"/>
      <c r="C75" s="101"/>
      <c r="D75" s="102"/>
    </row>
    <row r="76" spans="1:10" s="99" customFormat="1" ht="9" x14ac:dyDescent="0.15">
      <c r="B76" s="101"/>
      <c r="C76" s="101"/>
      <c r="D76" s="102"/>
    </row>
    <row r="77" spans="1:10" s="99" customFormat="1" ht="9" x14ac:dyDescent="0.15">
      <c r="B77" s="101"/>
      <c r="C77" s="101"/>
      <c r="D77" s="102"/>
    </row>
    <row r="78" spans="1:10" s="99" customFormat="1" ht="9" x14ac:dyDescent="0.15">
      <c r="B78" s="101"/>
      <c r="C78" s="101"/>
      <c r="D78" s="102"/>
    </row>
    <row r="79" spans="1:10" s="99" customFormat="1" ht="9" x14ac:dyDescent="0.15">
      <c r="B79" s="101"/>
      <c r="C79" s="101"/>
      <c r="D79" s="102"/>
    </row>
    <row r="80" spans="1:10" s="99" customFormat="1" ht="9" x14ac:dyDescent="0.15">
      <c r="B80" s="101"/>
      <c r="C80" s="101"/>
      <c r="D80" s="102"/>
    </row>
    <row r="81" spans="2:4" s="99" customFormat="1" ht="9" x14ac:dyDescent="0.15">
      <c r="B81" s="101"/>
      <c r="C81" s="101"/>
      <c r="D81" s="102"/>
    </row>
    <row r="82" spans="2:4" s="99" customFormat="1" ht="9" x14ac:dyDescent="0.15">
      <c r="B82" s="101"/>
      <c r="C82" s="101"/>
      <c r="D82" s="102"/>
    </row>
    <row r="83" spans="2:4" s="99" customFormat="1" ht="9" x14ac:dyDescent="0.15">
      <c r="B83" s="101"/>
      <c r="C83" s="101"/>
      <c r="D83" s="102"/>
    </row>
    <row r="84" spans="2:4" s="99" customFormat="1" ht="9" x14ac:dyDescent="0.15">
      <c r="B84" s="101"/>
      <c r="C84" s="101"/>
      <c r="D84" s="102"/>
    </row>
    <row r="85" spans="2:4" s="99" customFormat="1" ht="9" x14ac:dyDescent="0.15">
      <c r="B85" s="101"/>
      <c r="C85" s="101"/>
      <c r="D85" s="102"/>
    </row>
    <row r="86" spans="2:4" s="99" customFormat="1" ht="9" x14ac:dyDescent="0.15">
      <c r="B86" s="101"/>
      <c r="C86" s="101"/>
      <c r="D86" s="102"/>
    </row>
    <row r="87" spans="2:4" s="99" customFormat="1" ht="9" x14ac:dyDescent="0.15">
      <c r="B87" s="101"/>
      <c r="C87" s="101"/>
      <c r="D87" s="102"/>
    </row>
    <row r="88" spans="2:4" s="99" customFormat="1" ht="9" x14ac:dyDescent="0.15">
      <c r="B88" s="101"/>
      <c r="C88" s="101"/>
      <c r="D88" s="102"/>
    </row>
    <row r="89" spans="2:4" s="99" customFormat="1" ht="9" x14ac:dyDescent="0.15">
      <c r="B89" s="101"/>
      <c r="C89" s="101"/>
      <c r="D89" s="102"/>
    </row>
    <row r="90" spans="2:4" s="99" customFormat="1" ht="9" x14ac:dyDescent="0.15">
      <c r="B90" s="101"/>
      <c r="C90" s="101"/>
      <c r="D90" s="102"/>
    </row>
    <row r="91" spans="2:4" s="99" customFormat="1" ht="9" x14ac:dyDescent="0.15">
      <c r="B91" s="101"/>
      <c r="C91" s="101"/>
      <c r="D91" s="102"/>
    </row>
    <row r="92" spans="2:4" s="99" customFormat="1" ht="9" x14ac:dyDescent="0.15">
      <c r="B92" s="101"/>
      <c r="C92" s="101"/>
      <c r="D92" s="102"/>
    </row>
    <row r="93" spans="2:4" s="99" customFormat="1" ht="9" x14ac:dyDescent="0.15">
      <c r="B93" s="101"/>
      <c r="C93" s="101"/>
      <c r="D93" s="102"/>
    </row>
    <row r="94" spans="2:4" s="99" customFormat="1" ht="9" x14ac:dyDescent="0.15">
      <c r="B94" s="101"/>
      <c r="C94" s="101"/>
      <c r="D94" s="102"/>
    </row>
    <row r="95" spans="2:4" s="99" customFormat="1" ht="9" x14ac:dyDescent="0.15">
      <c r="B95" s="101"/>
      <c r="C95" s="101"/>
      <c r="D95" s="102"/>
    </row>
    <row r="96" spans="2:4" s="99" customFormat="1" ht="9" x14ac:dyDescent="0.15">
      <c r="B96" s="101"/>
      <c r="C96" s="101"/>
      <c r="D96" s="102"/>
    </row>
    <row r="97" spans="2:4" s="99" customFormat="1" ht="9" x14ac:dyDescent="0.15">
      <c r="B97" s="101"/>
      <c r="C97" s="101"/>
      <c r="D97" s="102"/>
    </row>
    <row r="98" spans="2:4" s="99" customFormat="1" ht="9" x14ac:dyDescent="0.15">
      <c r="B98" s="101"/>
      <c r="C98" s="101"/>
      <c r="D98" s="102"/>
    </row>
    <row r="99" spans="2:4" s="99" customFormat="1" ht="9" x14ac:dyDescent="0.15">
      <c r="B99" s="101"/>
      <c r="C99" s="101"/>
      <c r="D99" s="102"/>
    </row>
    <row r="100" spans="2:4" s="99" customFormat="1" ht="9" x14ac:dyDescent="0.15">
      <c r="B100" s="101"/>
      <c r="C100" s="101"/>
      <c r="D100" s="102"/>
    </row>
    <row r="101" spans="2:4" s="99" customFormat="1" ht="9" x14ac:dyDescent="0.15">
      <c r="B101" s="101"/>
      <c r="C101" s="101"/>
      <c r="D101" s="102"/>
    </row>
    <row r="102" spans="2:4" s="99" customFormat="1" ht="9" x14ac:dyDescent="0.15">
      <c r="B102" s="101"/>
      <c r="C102" s="101"/>
      <c r="D102" s="102"/>
    </row>
    <row r="103" spans="2:4" s="99" customFormat="1" ht="9" x14ac:dyDescent="0.15">
      <c r="B103" s="101"/>
      <c r="C103" s="101"/>
      <c r="D103" s="102"/>
    </row>
    <row r="104" spans="2:4" s="99" customFormat="1" ht="9" x14ac:dyDescent="0.15">
      <c r="B104" s="101"/>
      <c r="C104" s="101"/>
      <c r="D104" s="102"/>
    </row>
    <row r="105" spans="2:4" s="99" customFormat="1" ht="9" x14ac:dyDescent="0.15">
      <c r="B105" s="101"/>
      <c r="C105" s="101"/>
      <c r="D105" s="102"/>
    </row>
    <row r="106" spans="2:4" s="99" customFormat="1" ht="9" x14ac:dyDescent="0.15">
      <c r="B106" s="101"/>
      <c r="C106" s="101"/>
      <c r="D106" s="102"/>
    </row>
    <row r="107" spans="2:4" s="99" customFormat="1" ht="9" x14ac:dyDescent="0.15">
      <c r="B107" s="101"/>
      <c r="C107" s="101"/>
      <c r="D107" s="102"/>
    </row>
    <row r="108" spans="2:4" s="99" customFormat="1" ht="9" x14ac:dyDescent="0.15">
      <c r="B108" s="101"/>
      <c r="C108" s="101"/>
      <c r="D108" s="102"/>
    </row>
    <row r="109" spans="2:4" s="99" customFormat="1" ht="9" x14ac:dyDescent="0.15">
      <c r="B109" s="101"/>
      <c r="C109" s="101"/>
      <c r="D109" s="102"/>
    </row>
    <row r="110" spans="2:4" s="99" customFormat="1" ht="9" x14ac:dyDescent="0.15">
      <c r="B110" s="101"/>
      <c r="C110" s="101"/>
      <c r="D110" s="102"/>
    </row>
    <row r="111" spans="2:4" s="99" customFormat="1" ht="9" x14ac:dyDescent="0.15">
      <c r="B111" s="101"/>
      <c r="C111" s="101"/>
      <c r="D111" s="102"/>
    </row>
    <row r="112" spans="2:4" s="99" customFormat="1" ht="9" x14ac:dyDescent="0.15">
      <c r="B112" s="101"/>
      <c r="C112" s="101"/>
      <c r="D112" s="102"/>
    </row>
    <row r="113" spans="2:4" s="99" customFormat="1" ht="9" x14ac:dyDescent="0.15">
      <c r="B113" s="101"/>
      <c r="C113" s="101"/>
      <c r="D113" s="102"/>
    </row>
    <row r="114" spans="2:4" s="99" customFormat="1" ht="9" x14ac:dyDescent="0.15">
      <c r="B114" s="101"/>
      <c r="C114" s="101"/>
      <c r="D114" s="102"/>
    </row>
    <row r="115" spans="2:4" s="99" customFormat="1" ht="9" x14ac:dyDescent="0.15">
      <c r="B115" s="101"/>
      <c r="C115" s="101"/>
      <c r="D115" s="102"/>
    </row>
    <row r="116" spans="2:4" s="99" customFormat="1" ht="9" x14ac:dyDescent="0.15">
      <c r="B116" s="101"/>
      <c r="C116" s="101"/>
      <c r="D116" s="102"/>
    </row>
    <row r="117" spans="2:4" s="99" customFormat="1" ht="9" x14ac:dyDescent="0.15">
      <c r="B117" s="101"/>
      <c r="C117" s="101"/>
      <c r="D117" s="102"/>
    </row>
    <row r="118" spans="2:4" s="99" customFormat="1" ht="9" x14ac:dyDescent="0.15">
      <c r="B118" s="101"/>
      <c r="C118" s="101"/>
      <c r="D118" s="102"/>
    </row>
    <row r="119" spans="2:4" s="99" customFormat="1" ht="9" x14ac:dyDescent="0.15">
      <c r="B119" s="101"/>
      <c r="C119" s="101"/>
      <c r="D119" s="102"/>
    </row>
    <row r="120" spans="2:4" s="99" customFormat="1" ht="9" x14ac:dyDescent="0.15">
      <c r="B120" s="101"/>
      <c r="C120" s="101"/>
      <c r="D120" s="102"/>
    </row>
    <row r="121" spans="2:4" s="99" customFormat="1" ht="9" x14ac:dyDescent="0.15">
      <c r="B121" s="101"/>
      <c r="C121" s="101"/>
      <c r="D121" s="102"/>
    </row>
    <row r="122" spans="2:4" s="99" customFormat="1" ht="9" x14ac:dyDescent="0.15">
      <c r="B122" s="101"/>
      <c r="C122" s="101"/>
      <c r="D122" s="102"/>
    </row>
    <row r="123" spans="2:4" s="99" customFormat="1" ht="9" x14ac:dyDescent="0.15">
      <c r="B123" s="101"/>
      <c r="C123" s="101"/>
      <c r="D123" s="102"/>
    </row>
    <row r="124" spans="2:4" s="99" customFormat="1" ht="9" x14ac:dyDescent="0.15">
      <c r="B124" s="101"/>
      <c r="C124" s="101"/>
      <c r="D124" s="102"/>
    </row>
    <row r="125" spans="2:4" s="99" customFormat="1" ht="9" x14ac:dyDescent="0.15">
      <c r="B125" s="101"/>
      <c r="C125" s="101"/>
      <c r="D125" s="102"/>
    </row>
    <row r="126" spans="2:4" s="99" customFormat="1" ht="9" x14ac:dyDescent="0.15">
      <c r="B126" s="101"/>
      <c r="C126" s="101"/>
      <c r="D126" s="102"/>
    </row>
    <row r="127" spans="2:4" s="99" customFormat="1" ht="9" x14ac:dyDescent="0.15">
      <c r="B127" s="101"/>
      <c r="C127" s="101"/>
      <c r="D127" s="102"/>
    </row>
    <row r="128" spans="2:4" s="99" customFormat="1" ht="9" x14ac:dyDescent="0.15">
      <c r="B128" s="101"/>
      <c r="C128" s="101"/>
      <c r="D128" s="102"/>
    </row>
    <row r="129" spans="2:4" s="99" customFormat="1" ht="9" x14ac:dyDescent="0.15">
      <c r="B129" s="101"/>
      <c r="C129" s="101"/>
      <c r="D129" s="102"/>
    </row>
    <row r="130" spans="2:4" s="99" customFormat="1" ht="9" x14ac:dyDescent="0.15">
      <c r="B130" s="101"/>
      <c r="C130" s="101"/>
      <c r="D130" s="102"/>
    </row>
    <row r="131" spans="2:4" s="99" customFormat="1" ht="9" x14ac:dyDescent="0.15">
      <c r="B131" s="101"/>
      <c r="C131" s="101"/>
      <c r="D131" s="102"/>
    </row>
    <row r="132" spans="2:4" s="99" customFormat="1" ht="9" x14ac:dyDescent="0.15">
      <c r="B132" s="101"/>
      <c r="C132" s="101"/>
      <c r="D132" s="102"/>
    </row>
    <row r="133" spans="2:4" s="99" customFormat="1" ht="9" x14ac:dyDescent="0.15">
      <c r="B133" s="101"/>
      <c r="C133" s="101"/>
      <c r="D133" s="102"/>
    </row>
    <row r="134" spans="2:4" s="99" customFormat="1" ht="9" x14ac:dyDescent="0.15">
      <c r="B134" s="101"/>
      <c r="C134" s="101"/>
      <c r="D134" s="102"/>
    </row>
    <row r="135" spans="2:4" s="99" customFormat="1" ht="9" x14ac:dyDescent="0.15">
      <c r="B135" s="101"/>
      <c r="C135" s="101"/>
      <c r="D135" s="102"/>
    </row>
    <row r="136" spans="2:4" s="99" customFormat="1" ht="9" x14ac:dyDescent="0.15">
      <c r="B136" s="101"/>
      <c r="C136" s="101"/>
      <c r="D136" s="102"/>
    </row>
    <row r="137" spans="2:4" s="99" customFormat="1" ht="9" x14ac:dyDescent="0.15">
      <c r="B137" s="101"/>
      <c r="C137" s="101"/>
      <c r="D137" s="102"/>
    </row>
    <row r="138" spans="2:4" s="99" customFormat="1" ht="9" x14ac:dyDescent="0.15">
      <c r="B138" s="101"/>
      <c r="C138" s="101"/>
      <c r="D138" s="102"/>
    </row>
    <row r="139" spans="2:4" s="99" customFormat="1" ht="9" x14ac:dyDescent="0.15">
      <c r="B139" s="101"/>
      <c r="C139" s="101"/>
      <c r="D139" s="102"/>
    </row>
    <row r="140" spans="2:4" s="99" customFormat="1" ht="9" x14ac:dyDescent="0.15">
      <c r="B140" s="101"/>
      <c r="C140" s="101"/>
      <c r="D140" s="102"/>
    </row>
    <row r="141" spans="2:4" s="99" customFormat="1" ht="9" x14ac:dyDescent="0.15">
      <c r="B141" s="101"/>
      <c r="C141" s="101"/>
      <c r="D141" s="102"/>
    </row>
  </sheetData>
  <mergeCells count="10">
    <mergeCell ref="A66:J66"/>
    <mergeCell ref="A1:J1"/>
    <mergeCell ref="A3:A6"/>
    <mergeCell ref="B3:G3"/>
    <mergeCell ref="H3:J4"/>
    <mergeCell ref="B4:D4"/>
    <mergeCell ref="E4:G4"/>
    <mergeCell ref="H5:H6"/>
    <mergeCell ref="I5:I6"/>
    <mergeCell ref="B6:G6"/>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A0FE1-E4B0-470E-B505-700DDE3F3640}">
  <dimension ref="A1"/>
  <sheetViews>
    <sheetView tabSelected="1" topLeftCell="A19" zoomScaleNormal="100" workbookViewId="0">
      <selection activeCell="K39" sqref="K39"/>
    </sheetView>
  </sheetViews>
  <sheetFormatPr baseColWidth="10" defaultColWidth="11.5703125" defaultRowHeight="12.75" x14ac:dyDescent="0.2"/>
  <cols>
    <col min="1" max="16384" width="11.5703125" style="409"/>
  </cols>
  <sheetData/>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8"/>
  <dimension ref="A1:N141"/>
  <sheetViews>
    <sheetView zoomScaleNormal="100" workbookViewId="0">
      <selection sqref="A1:H1"/>
    </sheetView>
  </sheetViews>
  <sheetFormatPr baseColWidth="10" defaultColWidth="9.140625" defaultRowHeight="13.5" x14ac:dyDescent="0.25"/>
  <cols>
    <col min="1" max="1" width="19.28515625" style="96" customWidth="1"/>
    <col min="2" max="2" width="9.28515625" style="109" customWidth="1"/>
    <col min="3" max="3" width="10.28515625" style="109" bestFit="1" customWidth="1"/>
    <col min="4" max="4" width="9.28515625" style="110" customWidth="1"/>
    <col min="5" max="5" width="9.28515625" style="96" customWidth="1"/>
    <col min="6" max="6" width="10.28515625" style="96" bestFit="1" customWidth="1"/>
    <col min="7" max="8" width="9.28515625" style="96" customWidth="1"/>
    <col min="9" max="256" width="9.140625" style="96"/>
    <col min="257" max="257" width="19.28515625" style="96" customWidth="1"/>
    <col min="258" max="264" width="9.28515625" style="96" customWidth="1"/>
    <col min="265" max="512" width="9.140625" style="96"/>
    <col min="513" max="513" width="19.28515625" style="96" customWidth="1"/>
    <col min="514" max="520" width="9.28515625" style="96" customWidth="1"/>
    <col min="521" max="768" width="9.140625" style="96"/>
    <col min="769" max="769" width="19.28515625" style="96" customWidth="1"/>
    <col min="770" max="776" width="9.28515625" style="96" customWidth="1"/>
    <col min="777" max="1024" width="9.140625" style="96"/>
    <col min="1025" max="1025" width="19.28515625" style="96" customWidth="1"/>
    <col min="1026" max="1032" width="9.28515625" style="96" customWidth="1"/>
    <col min="1033" max="1280" width="9.140625" style="96"/>
    <col min="1281" max="1281" width="19.28515625" style="96" customWidth="1"/>
    <col min="1282" max="1288" width="9.28515625" style="96" customWidth="1"/>
    <col min="1289" max="1536" width="9.140625" style="96"/>
    <col min="1537" max="1537" width="19.28515625" style="96" customWidth="1"/>
    <col min="1538" max="1544" width="9.28515625" style="96" customWidth="1"/>
    <col min="1545" max="1792" width="9.140625" style="96"/>
    <col min="1793" max="1793" width="19.28515625" style="96" customWidth="1"/>
    <col min="1794" max="1800" width="9.28515625" style="96" customWidth="1"/>
    <col min="1801" max="2048" width="9.140625" style="96"/>
    <col min="2049" max="2049" width="19.28515625" style="96" customWidth="1"/>
    <col min="2050" max="2056" width="9.28515625" style="96" customWidth="1"/>
    <col min="2057" max="2304" width="9.140625" style="96"/>
    <col min="2305" max="2305" width="19.28515625" style="96" customWidth="1"/>
    <col min="2306" max="2312" width="9.28515625" style="96" customWidth="1"/>
    <col min="2313" max="2560" width="9.140625" style="96"/>
    <col min="2561" max="2561" width="19.28515625" style="96" customWidth="1"/>
    <col min="2562" max="2568" width="9.28515625" style="96" customWidth="1"/>
    <col min="2569" max="2816" width="9.140625" style="96"/>
    <col min="2817" max="2817" width="19.28515625" style="96" customWidth="1"/>
    <col min="2818" max="2824" width="9.28515625" style="96" customWidth="1"/>
    <col min="2825" max="3072" width="9.140625" style="96"/>
    <col min="3073" max="3073" width="19.28515625" style="96" customWidth="1"/>
    <col min="3074" max="3080" width="9.28515625" style="96" customWidth="1"/>
    <col min="3081" max="3328" width="9.140625" style="96"/>
    <col min="3329" max="3329" width="19.28515625" style="96" customWidth="1"/>
    <col min="3330" max="3336" width="9.28515625" style="96" customWidth="1"/>
    <col min="3337" max="3584" width="9.140625" style="96"/>
    <col min="3585" max="3585" width="19.28515625" style="96" customWidth="1"/>
    <col min="3586" max="3592" width="9.28515625" style="96" customWidth="1"/>
    <col min="3593" max="3840" width="9.140625" style="96"/>
    <col min="3841" max="3841" width="19.28515625" style="96" customWidth="1"/>
    <col min="3842" max="3848" width="9.28515625" style="96" customWidth="1"/>
    <col min="3849" max="4096" width="9.140625" style="96"/>
    <col min="4097" max="4097" width="19.28515625" style="96" customWidth="1"/>
    <col min="4098" max="4104" width="9.28515625" style="96" customWidth="1"/>
    <col min="4105" max="4352" width="9.140625" style="96"/>
    <col min="4353" max="4353" width="19.28515625" style="96" customWidth="1"/>
    <col min="4354" max="4360" width="9.28515625" style="96" customWidth="1"/>
    <col min="4361" max="4608" width="9.140625" style="96"/>
    <col min="4609" max="4609" width="19.28515625" style="96" customWidth="1"/>
    <col min="4610" max="4616" width="9.28515625" style="96" customWidth="1"/>
    <col min="4617" max="4864" width="9.140625" style="96"/>
    <col min="4865" max="4865" width="19.28515625" style="96" customWidth="1"/>
    <col min="4866" max="4872" width="9.28515625" style="96" customWidth="1"/>
    <col min="4873" max="5120" width="9.140625" style="96"/>
    <col min="5121" max="5121" width="19.28515625" style="96" customWidth="1"/>
    <col min="5122" max="5128" width="9.28515625" style="96" customWidth="1"/>
    <col min="5129" max="5376" width="9.140625" style="96"/>
    <col min="5377" max="5377" width="19.28515625" style="96" customWidth="1"/>
    <col min="5378" max="5384" width="9.28515625" style="96" customWidth="1"/>
    <col min="5385" max="5632" width="9.140625" style="96"/>
    <col min="5633" max="5633" width="19.28515625" style="96" customWidth="1"/>
    <col min="5634" max="5640" width="9.28515625" style="96" customWidth="1"/>
    <col min="5641" max="5888" width="9.140625" style="96"/>
    <col min="5889" max="5889" width="19.28515625" style="96" customWidth="1"/>
    <col min="5890" max="5896" width="9.28515625" style="96" customWidth="1"/>
    <col min="5897" max="6144" width="9.140625" style="96"/>
    <col min="6145" max="6145" width="19.28515625" style="96" customWidth="1"/>
    <col min="6146" max="6152" width="9.28515625" style="96" customWidth="1"/>
    <col min="6153" max="6400" width="9.140625" style="96"/>
    <col min="6401" max="6401" width="19.28515625" style="96" customWidth="1"/>
    <col min="6402" max="6408" width="9.28515625" style="96" customWidth="1"/>
    <col min="6409" max="6656" width="9.140625" style="96"/>
    <col min="6657" max="6657" width="19.28515625" style="96" customWidth="1"/>
    <col min="6658" max="6664" width="9.28515625" style="96" customWidth="1"/>
    <col min="6665" max="6912" width="9.140625" style="96"/>
    <col min="6913" max="6913" width="19.28515625" style="96" customWidth="1"/>
    <col min="6914" max="6920" width="9.28515625" style="96" customWidth="1"/>
    <col min="6921" max="7168" width="9.140625" style="96"/>
    <col min="7169" max="7169" width="19.28515625" style="96" customWidth="1"/>
    <col min="7170" max="7176" width="9.28515625" style="96" customWidth="1"/>
    <col min="7177" max="7424" width="9.140625" style="96"/>
    <col min="7425" max="7425" width="19.28515625" style="96" customWidth="1"/>
    <col min="7426" max="7432" width="9.28515625" style="96" customWidth="1"/>
    <col min="7433" max="7680" width="9.140625" style="96"/>
    <col min="7681" max="7681" width="19.28515625" style="96" customWidth="1"/>
    <col min="7682" max="7688" width="9.28515625" style="96" customWidth="1"/>
    <col min="7689" max="7936" width="9.140625" style="96"/>
    <col min="7937" max="7937" width="19.28515625" style="96" customWidth="1"/>
    <col min="7938" max="7944" width="9.28515625" style="96" customWidth="1"/>
    <col min="7945" max="8192" width="9.140625" style="96"/>
    <col min="8193" max="8193" width="19.28515625" style="96" customWidth="1"/>
    <col min="8194" max="8200" width="9.28515625" style="96" customWidth="1"/>
    <col min="8201" max="8448" width="9.140625" style="96"/>
    <col min="8449" max="8449" width="19.28515625" style="96" customWidth="1"/>
    <col min="8450" max="8456" width="9.28515625" style="96" customWidth="1"/>
    <col min="8457" max="8704" width="9.140625" style="96"/>
    <col min="8705" max="8705" width="19.28515625" style="96" customWidth="1"/>
    <col min="8706" max="8712" width="9.28515625" style="96" customWidth="1"/>
    <col min="8713" max="8960" width="9.140625" style="96"/>
    <col min="8961" max="8961" width="19.28515625" style="96" customWidth="1"/>
    <col min="8962" max="8968" width="9.28515625" style="96" customWidth="1"/>
    <col min="8969" max="9216" width="9.140625" style="96"/>
    <col min="9217" max="9217" width="19.28515625" style="96" customWidth="1"/>
    <col min="9218" max="9224" width="9.28515625" style="96" customWidth="1"/>
    <col min="9225" max="9472" width="9.140625" style="96"/>
    <col min="9473" max="9473" width="19.28515625" style="96" customWidth="1"/>
    <col min="9474" max="9480" width="9.28515625" style="96" customWidth="1"/>
    <col min="9481" max="9728" width="9.140625" style="96"/>
    <col min="9729" max="9729" width="19.28515625" style="96" customWidth="1"/>
    <col min="9730" max="9736" width="9.28515625" style="96" customWidth="1"/>
    <col min="9737" max="9984" width="9.140625" style="96"/>
    <col min="9985" max="9985" width="19.28515625" style="96" customWidth="1"/>
    <col min="9986" max="9992" width="9.28515625" style="96" customWidth="1"/>
    <col min="9993" max="10240" width="9.140625" style="96"/>
    <col min="10241" max="10241" width="19.28515625" style="96" customWidth="1"/>
    <col min="10242" max="10248" width="9.28515625" style="96" customWidth="1"/>
    <col min="10249" max="10496" width="9.140625" style="96"/>
    <col min="10497" max="10497" width="19.28515625" style="96" customWidth="1"/>
    <col min="10498" max="10504" width="9.28515625" style="96" customWidth="1"/>
    <col min="10505" max="10752" width="9.140625" style="96"/>
    <col min="10753" max="10753" width="19.28515625" style="96" customWidth="1"/>
    <col min="10754" max="10760" width="9.28515625" style="96" customWidth="1"/>
    <col min="10761" max="11008" width="9.140625" style="96"/>
    <col min="11009" max="11009" width="19.28515625" style="96" customWidth="1"/>
    <col min="11010" max="11016" width="9.28515625" style="96" customWidth="1"/>
    <col min="11017" max="11264" width="9.140625" style="96"/>
    <col min="11265" max="11265" width="19.28515625" style="96" customWidth="1"/>
    <col min="11266" max="11272" width="9.28515625" style="96" customWidth="1"/>
    <col min="11273" max="11520" width="9.140625" style="96"/>
    <col min="11521" max="11521" width="19.28515625" style="96" customWidth="1"/>
    <col min="11522" max="11528" width="9.28515625" style="96" customWidth="1"/>
    <col min="11529" max="11776" width="9.140625" style="96"/>
    <col min="11777" max="11777" width="19.28515625" style="96" customWidth="1"/>
    <col min="11778" max="11784" width="9.28515625" style="96" customWidth="1"/>
    <col min="11785" max="12032" width="9.140625" style="96"/>
    <col min="12033" max="12033" width="19.28515625" style="96" customWidth="1"/>
    <col min="12034" max="12040" width="9.28515625" style="96" customWidth="1"/>
    <col min="12041" max="12288" width="9.140625" style="96"/>
    <col min="12289" max="12289" width="19.28515625" style="96" customWidth="1"/>
    <col min="12290" max="12296" width="9.28515625" style="96" customWidth="1"/>
    <col min="12297" max="12544" width="9.140625" style="96"/>
    <col min="12545" max="12545" width="19.28515625" style="96" customWidth="1"/>
    <col min="12546" max="12552" width="9.28515625" style="96" customWidth="1"/>
    <col min="12553" max="12800" width="9.140625" style="96"/>
    <col min="12801" max="12801" width="19.28515625" style="96" customWidth="1"/>
    <col min="12802" max="12808" width="9.28515625" style="96" customWidth="1"/>
    <col min="12809" max="13056" width="9.140625" style="96"/>
    <col min="13057" max="13057" width="19.28515625" style="96" customWidth="1"/>
    <col min="13058" max="13064" width="9.28515625" style="96" customWidth="1"/>
    <col min="13065" max="13312" width="9.140625" style="96"/>
    <col min="13313" max="13313" width="19.28515625" style="96" customWidth="1"/>
    <col min="13314" max="13320" width="9.28515625" style="96" customWidth="1"/>
    <col min="13321" max="13568" width="9.140625" style="96"/>
    <col min="13569" max="13569" width="19.28515625" style="96" customWidth="1"/>
    <col min="13570" max="13576" width="9.28515625" style="96" customWidth="1"/>
    <col min="13577" max="13824" width="9.140625" style="96"/>
    <col min="13825" max="13825" width="19.28515625" style="96" customWidth="1"/>
    <col min="13826" max="13832" width="9.28515625" style="96" customWidth="1"/>
    <col min="13833" max="14080" width="9.140625" style="96"/>
    <col min="14081" max="14081" width="19.28515625" style="96" customWidth="1"/>
    <col min="14082" max="14088" width="9.28515625" style="96" customWidth="1"/>
    <col min="14089" max="14336" width="9.140625" style="96"/>
    <col min="14337" max="14337" width="19.28515625" style="96" customWidth="1"/>
    <col min="14338" max="14344" width="9.28515625" style="96" customWidth="1"/>
    <col min="14345" max="14592" width="9.140625" style="96"/>
    <col min="14593" max="14593" width="19.28515625" style="96" customWidth="1"/>
    <col min="14594" max="14600" width="9.28515625" style="96" customWidth="1"/>
    <col min="14601" max="14848" width="9.140625" style="96"/>
    <col min="14849" max="14849" width="19.28515625" style="96" customWidth="1"/>
    <col min="14850" max="14856" width="9.28515625" style="96" customWidth="1"/>
    <col min="14857" max="15104" width="9.140625" style="96"/>
    <col min="15105" max="15105" width="19.28515625" style="96" customWidth="1"/>
    <col min="15106" max="15112" width="9.28515625" style="96" customWidth="1"/>
    <col min="15113" max="15360" width="9.140625" style="96"/>
    <col min="15361" max="15361" width="19.28515625" style="96" customWidth="1"/>
    <col min="15362" max="15368" width="9.28515625" style="96" customWidth="1"/>
    <col min="15369" max="15616" width="9.140625" style="96"/>
    <col min="15617" max="15617" width="19.28515625" style="96" customWidth="1"/>
    <col min="15618" max="15624" width="9.28515625" style="96" customWidth="1"/>
    <col min="15625" max="15872" width="9.140625" style="96"/>
    <col min="15873" max="15873" width="19.28515625" style="96" customWidth="1"/>
    <col min="15874" max="15880" width="9.28515625" style="96" customWidth="1"/>
    <col min="15881" max="16128" width="9.140625" style="96"/>
    <col min="16129" max="16129" width="19.28515625" style="96" customWidth="1"/>
    <col min="16130" max="16136" width="9.28515625" style="96" customWidth="1"/>
    <col min="16137" max="16384" width="9.140625" style="96"/>
  </cols>
  <sheetData>
    <row r="1" spans="1:11" s="92" customFormat="1" ht="25.5" customHeight="1" x14ac:dyDescent="0.2">
      <c r="A1" s="536" t="s">
        <v>181</v>
      </c>
      <c r="B1" s="537"/>
      <c r="C1" s="537"/>
      <c r="D1" s="537"/>
      <c r="E1" s="537"/>
      <c r="F1" s="537"/>
      <c r="G1" s="537"/>
      <c r="H1" s="537"/>
    </row>
    <row r="2" spans="1:11" ht="4.5" customHeight="1" x14ac:dyDescent="0.25">
      <c r="A2" s="93"/>
    </row>
    <row r="3" spans="1:11" ht="11.1" customHeight="1" x14ac:dyDescent="0.25">
      <c r="A3" s="558" t="s">
        <v>0</v>
      </c>
      <c r="B3" s="567" t="s">
        <v>182</v>
      </c>
      <c r="C3" s="568"/>
      <c r="D3" s="568"/>
      <c r="E3" s="568"/>
      <c r="F3" s="568"/>
      <c r="G3" s="569"/>
      <c r="H3" s="570" t="s">
        <v>183</v>
      </c>
      <c r="I3" s="112"/>
    </row>
    <row r="4" spans="1:11" s="99" customFormat="1" ht="21.95" customHeight="1" x14ac:dyDescent="0.15">
      <c r="A4" s="559"/>
      <c r="B4" s="564">
        <v>2008</v>
      </c>
      <c r="C4" s="547"/>
      <c r="D4" s="548"/>
      <c r="E4" s="564">
        <v>2015</v>
      </c>
      <c r="F4" s="547"/>
      <c r="G4" s="548"/>
      <c r="H4" s="571"/>
      <c r="I4" s="114"/>
    </row>
    <row r="5" spans="1:11" s="99" customFormat="1" ht="11.1" customHeight="1" x14ac:dyDescent="0.15">
      <c r="A5" s="559"/>
      <c r="B5" s="283" t="s">
        <v>1</v>
      </c>
      <c r="C5" s="283" t="s">
        <v>184</v>
      </c>
      <c r="D5" s="276" t="s">
        <v>185</v>
      </c>
      <c r="E5" s="283" t="s">
        <v>1</v>
      </c>
      <c r="F5" s="275" t="s">
        <v>184</v>
      </c>
      <c r="G5" s="276" t="s">
        <v>185</v>
      </c>
      <c r="H5" s="572"/>
      <c r="I5" s="114"/>
    </row>
    <row r="6" spans="1:11" s="99" customFormat="1" ht="11.1" customHeight="1" x14ac:dyDescent="0.15">
      <c r="A6" s="560"/>
      <c r="B6" s="573" t="s">
        <v>2</v>
      </c>
      <c r="C6" s="574"/>
      <c r="D6" s="284" t="s">
        <v>56</v>
      </c>
      <c r="E6" s="573" t="s">
        <v>2</v>
      </c>
      <c r="F6" s="574"/>
      <c r="G6" s="284" t="s">
        <v>56</v>
      </c>
      <c r="H6" s="284" t="s">
        <v>49</v>
      </c>
      <c r="I6" s="100"/>
    </row>
    <row r="7" spans="1:11" s="99" customFormat="1" ht="5.0999999999999996" customHeight="1" x14ac:dyDescent="0.15">
      <c r="B7" s="101"/>
      <c r="C7" s="101"/>
      <c r="D7" s="102"/>
    </row>
    <row r="8" spans="1:11" s="99" customFormat="1" ht="10.15" customHeight="1" x14ac:dyDescent="0.15">
      <c r="A8" s="190" t="s">
        <v>3</v>
      </c>
      <c r="B8" s="402">
        <v>1448</v>
      </c>
      <c r="C8" s="402">
        <v>542</v>
      </c>
      <c r="D8" s="221">
        <v>37.430939226519335</v>
      </c>
      <c r="E8" s="402">
        <v>1143</v>
      </c>
      <c r="F8" s="402">
        <v>409</v>
      </c>
      <c r="G8" s="221">
        <v>35.783027121609798</v>
      </c>
      <c r="H8" s="224">
        <v>-1.6479121049095369</v>
      </c>
      <c r="I8" s="272"/>
      <c r="J8" s="224"/>
      <c r="K8" s="100"/>
    </row>
    <row r="9" spans="1:11" s="99" customFormat="1" ht="10.15" customHeight="1" x14ac:dyDescent="0.15">
      <c r="A9" s="190" t="s">
        <v>4</v>
      </c>
      <c r="B9" s="402">
        <v>458</v>
      </c>
      <c r="C9" s="402">
        <v>160</v>
      </c>
      <c r="D9" s="221">
        <v>34.93449781659389</v>
      </c>
      <c r="E9" s="402">
        <v>682</v>
      </c>
      <c r="F9" s="402">
        <v>171</v>
      </c>
      <c r="G9" s="221">
        <v>25.073313782991203</v>
      </c>
      <c r="H9" s="224">
        <v>-9.8611840336026866</v>
      </c>
      <c r="I9" s="272"/>
      <c r="J9" s="224"/>
    </row>
    <row r="10" spans="1:11" s="99" customFormat="1" ht="10.15" customHeight="1" x14ac:dyDescent="0.15">
      <c r="A10" s="190" t="s">
        <v>5</v>
      </c>
      <c r="B10" s="402">
        <v>465</v>
      </c>
      <c r="C10" s="402">
        <v>179</v>
      </c>
      <c r="D10" s="221">
        <v>38.494623655913976</v>
      </c>
      <c r="E10" s="402">
        <v>397</v>
      </c>
      <c r="F10" s="402">
        <v>141</v>
      </c>
      <c r="G10" s="221">
        <v>35.516372795969772</v>
      </c>
      <c r="H10" s="224">
        <v>-2.9782508599442039</v>
      </c>
      <c r="I10" s="272"/>
      <c r="J10" s="224"/>
    </row>
    <row r="11" spans="1:11" s="99" customFormat="1" ht="10.15" customHeight="1" x14ac:dyDescent="0.15">
      <c r="A11" s="190" t="s">
        <v>6</v>
      </c>
      <c r="B11" s="402">
        <v>839</v>
      </c>
      <c r="C11" s="402">
        <v>358</v>
      </c>
      <c r="D11" s="221">
        <v>42.669845053635278</v>
      </c>
      <c r="E11" s="402">
        <v>717</v>
      </c>
      <c r="F11" s="402">
        <v>271</v>
      </c>
      <c r="G11" s="221">
        <v>37.796373779637378</v>
      </c>
      <c r="H11" s="224">
        <v>-4.8734712739979003</v>
      </c>
      <c r="I11" s="272"/>
      <c r="J11" s="224"/>
    </row>
    <row r="12" spans="1:11" s="99" customFormat="1" ht="10.15" customHeight="1" x14ac:dyDescent="0.15">
      <c r="A12" s="190" t="s">
        <v>7</v>
      </c>
      <c r="B12" s="402">
        <v>1602</v>
      </c>
      <c r="C12" s="402">
        <v>656</v>
      </c>
      <c r="D12" s="221">
        <v>40.948813982521848</v>
      </c>
      <c r="E12" s="402">
        <v>1025</v>
      </c>
      <c r="F12" s="402">
        <v>362</v>
      </c>
      <c r="G12" s="221">
        <v>35.31707317073171</v>
      </c>
      <c r="H12" s="224">
        <v>-5.631740811790138</v>
      </c>
      <c r="I12" s="272"/>
      <c r="J12" s="224"/>
    </row>
    <row r="13" spans="1:11" s="99" customFormat="1" ht="10.15" customHeight="1" x14ac:dyDescent="0.15">
      <c r="A13" s="190" t="s">
        <v>8</v>
      </c>
      <c r="B13" s="402">
        <v>865</v>
      </c>
      <c r="C13" s="402">
        <v>346</v>
      </c>
      <c r="D13" s="221">
        <v>40</v>
      </c>
      <c r="E13" s="402">
        <v>580</v>
      </c>
      <c r="F13" s="402">
        <v>201</v>
      </c>
      <c r="G13" s="221">
        <v>34.655172413793103</v>
      </c>
      <c r="H13" s="224">
        <v>-5.3448275862068968</v>
      </c>
      <c r="I13" s="272"/>
      <c r="J13" s="224"/>
    </row>
    <row r="14" spans="1:11" s="99" customFormat="1" ht="10.15" customHeight="1" x14ac:dyDescent="0.15">
      <c r="A14" s="190" t="s">
        <v>9</v>
      </c>
      <c r="B14" s="402">
        <v>471</v>
      </c>
      <c r="C14" s="402">
        <v>176</v>
      </c>
      <c r="D14" s="221">
        <v>37.367303609341825</v>
      </c>
      <c r="E14" s="402">
        <v>382</v>
      </c>
      <c r="F14" s="402">
        <v>128</v>
      </c>
      <c r="G14" s="221">
        <v>33.507853403141361</v>
      </c>
      <c r="H14" s="224">
        <v>-3.8594502062004636</v>
      </c>
      <c r="I14" s="272"/>
      <c r="J14" s="224"/>
    </row>
    <row r="15" spans="1:11" s="99" customFormat="1" ht="10.15" customHeight="1" x14ac:dyDescent="0.15">
      <c r="A15" s="190" t="s">
        <v>10</v>
      </c>
      <c r="B15" s="402">
        <v>735</v>
      </c>
      <c r="C15" s="402">
        <v>280</v>
      </c>
      <c r="D15" s="221">
        <v>38.095238095238095</v>
      </c>
      <c r="E15" s="402">
        <v>514</v>
      </c>
      <c r="F15" s="402">
        <v>207</v>
      </c>
      <c r="G15" s="221">
        <v>40.27237354085603</v>
      </c>
      <c r="H15" s="224">
        <v>2.1771354456179353</v>
      </c>
      <c r="I15" s="272"/>
      <c r="J15" s="224"/>
    </row>
    <row r="16" spans="1:11" s="99" customFormat="1" ht="10.15" customHeight="1" x14ac:dyDescent="0.15">
      <c r="A16" s="190" t="s">
        <v>45</v>
      </c>
      <c r="B16" s="402">
        <v>418</v>
      </c>
      <c r="C16" s="402">
        <v>162</v>
      </c>
      <c r="D16" s="221">
        <v>38.755980861244019</v>
      </c>
      <c r="E16" s="402">
        <v>285</v>
      </c>
      <c r="F16" s="402">
        <v>103</v>
      </c>
      <c r="G16" s="221">
        <v>36.140350877192979</v>
      </c>
      <c r="H16" s="224">
        <v>-2.61562998405104</v>
      </c>
      <c r="I16" s="272"/>
      <c r="J16" s="224"/>
    </row>
    <row r="17" spans="1:13" s="99" customFormat="1" ht="10.15" customHeight="1" x14ac:dyDescent="0.15">
      <c r="A17" s="190" t="s">
        <v>11</v>
      </c>
      <c r="B17" s="402">
        <v>813</v>
      </c>
      <c r="C17" s="402">
        <v>305</v>
      </c>
      <c r="D17" s="221">
        <v>37.515375153751535</v>
      </c>
      <c r="E17" s="402">
        <v>703</v>
      </c>
      <c r="F17" s="402">
        <v>250</v>
      </c>
      <c r="G17" s="221">
        <v>35.561877667140827</v>
      </c>
      <c r="H17" s="224">
        <v>-1.9534974866107078</v>
      </c>
      <c r="I17" s="272"/>
      <c r="J17" s="224"/>
    </row>
    <row r="18" spans="1:13" s="99" customFormat="1" ht="10.15" customHeight="1" x14ac:dyDescent="0.15">
      <c r="A18" s="190" t="s">
        <v>12</v>
      </c>
      <c r="B18" s="402">
        <v>698</v>
      </c>
      <c r="C18" s="402">
        <v>250</v>
      </c>
      <c r="D18" s="221">
        <v>35.816618911174785</v>
      </c>
      <c r="E18" s="402">
        <v>453</v>
      </c>
      <c r="F18" s="402">
        <v>173</v>
      </c>
      <c r="G18" s="221">
        <v>38.189845474613684</v>
      </c>
      <c r="H18" s="224">
        <v>2.373226563438898</v>
      </c>
      <c r="I18" s="272"/>
      <c r="J18" s="224"/>
    </row>
    <row r="19" spans="1:13" s="104" customFormat="1" ht="10.15" customHeight="1" x14ac:dyDescent="0.15">
      <c r="A19" s="366" t="s">
        <v>50</v>
      </c>
      <c r="B19" s="403">
        <v>8812</v>
      </c>
      <c r="C19" s="403">
        <v>3414</v>
      </c>
      <c r="D19" s="372">
        <v>38.742623694961416</v>
      </c>
      <c r="E19" s="403">
        <v>6881</v>
      </c>
      <c r="F19" s="403">
        <v>2416</v>
      </c>
      <c r="G19" s="372">
        <v>35.111175701206221</v>
      </c>
      <c r="H19" s="355">
        <v>-3.6314479937551951</v>
      </c>
      <c r="I19" s="373"/>
      <c r="J19" s="355"/>
      <c r="L19" s="105"/>
    </row>
    <row r="20" spans="1:13" s="104" customFormat="1" ht="5.0999999999999996" customHeight="1" x14ac:dyDescent="0.15">
      <c r="A20" s="190"/>
      <c r="B20" s="402"/>
      <c r="C20" s="402"/>
      <c r="D20" s="221"/>
      <c r="E20" s="402"/>
      <c r="F20" s="402"/>
      <c r="G20" s="221"/>
      <c r="H20" s="224"/>
      <c r="I20" s="272"/>
      <c r="J20" s="224"/>
      <c r="L20" s="105"/>
    </row>
    <row r="21" spans="1:13" s="105" customFormat="1" ht="10.15" customHeight="1" x14ac:dyDescent="0.15">
      <c r="A21" s="189" t="s">
        <v>48</v>
      </c>
      <c r="B21" s="404">
        <v>6642</v>
      </c>
      <c r="C21" s="404">
        <v>2260</v>
      </c>
      <c r="D21" s="247">
        <v>34.025895814513703</v>
      </c>
      <c r="E21" s="404">
        <v>6051</v>
      </c>
      <c r="F21" s="404">
        <v>1931</v>
      </c>
      <c r="G21" s="247">
        <v>31.912080647826805</v>
      </c>
      <c r="H21" s="224">
        <v>-2.1138151666868978</v>
      </c>
      <c r="I21" s="272"/>
      <c r="J21" s="224"/>
    </row>
    <row r="22" spans="1:13" s="105" customFormat="1" ht="10.15" customHeight="1" x14ac:dyDescent="0.15">
      <c r="A22" s="189" t="s">
        <v>65</v>
      </c>
      <c r="B22" s="404">
        <v>3394</v>
      </c>
      <c r="C22" s="404">
        <v>1258</v>
      </c>
      <c r="D22" s="247">
        <v>37.065409546258103</v>
      </c>
      <c r="E22" s="404">
        <v>3032</v>
      </c>
      <c r="F22" s="404">
        <v>1011</v>
      </c>
      <c r="G22" s="247">
        <v>33.344327176781</v>
      </c>
      <c r="H22" s="224">
        <v>-3.7210823694771022</v>
      </c>
      <c r="I22" s="272"/>
      <c r="J22" s="224"/>
      <c r="L22" s="106"/>
      <c r="M22" s="106"/>
    </row>
    <row r="23" spans="1:13" s="105" customFormat="1" ht="10.15" customHeight="1" x14ac:dyDescent="0.15">
      <c r="A23" s="189" t="s">
        <v>165</v>
      </c>
      <c r="B23" s="404">
        <v>3248</v>
      </c>
      <c r="C23" s="404">
        <v>1002</v>
      </c>
      <c r="D23" s="247">
        <v>30.849753694581281</v>
      </c>
      <c r="E23" s="404">
        <v>3019</v>
      </c>
      <c r="F23" s="404">
        <v>920</v>
      </c>
      <c r="G23" s="247">
        <v>30.473666777078503</v>
      </c>
      <c r="H23" s="224">
        <v>-0.37608691750277856</v>
      </c>
      <c r="I23" s="272"/>
      <c r="J23" s="224"/>
    </row>
    <row r="24" spans="1:13" s="99" customFormat="1" ht="10.15" customHeight="1" x14ac:dyDescent="0.15">
      <c r="A24" s="190" t="s">
        <v>13</v>
      </c>
      <c r="B24" s="402">
        <v>1353</v>
      </c>
      <c r="C24" s="402">
        <v>523</v>
      </c>
      <c r="D24" s="221">
        <v>38.654841093865485</v>
      </c>
      <c r="E24" s="402">
        <v>1137</v>
      </c>
      <c r="F24" s="402">
        <v>440</v>
      </c>
      <c r="G24" s="221">
        <v>38.698328935795956</v>
      </c>
      <c r="H24" s="224">
        <v>4.348784193047095E-2</v>
      </c>
      <c r="I24" s="272"/>
      <c r="J24" s="224"/>
    </row>
    <row r="25" spans="1:13" s="99" customFormat="1" ht="10.15" customHeight="1" x14ac:dyDescent="0.15">
      <c r="A25" s="190" t="s">
        <v>14</v>
      </c>
      <c r="B25" s="402">
        <v>901</v>
      </c>
      <c r="C25" s="402">
        <v>332</v>
      </c>
      <c r="D25" s="221">
        <v>36.847946725860155</v>
      </c>
      <c r="E25" s="402">
        <v>630</v>
      </c>
      <c r="F25" s="402">
        <v>215</v>
      </c>
      <c r="G25" s="221">
        <v>34.126984126984127</v>
      </c>
      <c r="H25" s="224">
        <v>-2.720962598876028</v>
      </c>
      <c r="I25" s="272"/>
      <c r="J25" s="224"/>
    </row>
    <row r="26" spans="1:13" s="99" customFormat="1" ht="10.15" customHeight="1" x14ac:dyDescent="0.15">
      <c r="A26" s="190" t="s">
        <v>15</v>
      </c>
      <c r="B26" s="402">
        <v>1829</v>
      </c>
      <c r="C26" s="402">
        <v>645</v>
      </c>
      <c r="D26" s="221">
        <v>35.265172225259704</v>
      </c>
      <c r="E26" s="402">
        <v>1321</v>
      </c>
      <c r="F26" s="402">
        <v>441</v>
      </c>
      <c r="G26" s="221">
        <v>33.383800151400457</v>
      </c>
      <c r="H26" s="224">
        <v>-1.8813720738592465</v>
      </c>
      <c r="I26" s="272"/>
      <c r="J26" s="224"/>
    </row>
    <row r="27" spans="1:13" s="99" customFormat="1" ht="10.15" customHeight="1" x14ac:dyDescent="0.15">
      <c r="A27" s="190" t="s">
        <v>16</v>
      </c>
      <c r="B27" s="402">
        <v>389</v>
      </c>
      <c r="C27" s="402">
        <v>140</v>
      </c>
      <c r="D27" s="221">
        <v>35.989717223650388</v>
      </c>
      <c r="E27" s="402">
        <v>268</v>
      </c>
      <c r="F27" s="402">
        <v>100</v>
      </c>
      <c r="G27" s="221">
        <v>37.313432835820898</v>
      </c>
      <c r="H27" s="224">
        <v>1.3237156121705098</v>
      </c>
      <c r="I27" s="272"/>
      <c r="J27" s="224"/>
    </row>
    <row r="28" spans="1:13" s="99" customFormat="1" ht="10.15" customHeight="1" x14ac:dyDescent="0.15">
      <c r="A28" s="190" t="s">
        <v>17</v>
      </c>
      <c r="B28" s="402">
        <v>680</v>
      </c>
      <c r="C28" s="402">
        <v>240</v>
      </c>
      <c r="D28" s="221">
        <v>35.294117647058826</v>
      </c>
      <c r="E28" s="402">
        <v>460</v>
      </c>
      <c r="F28" s="402">
        <v>156</v>
      </c>
      <c r="G28" s="221">
        <v>33.913043478260867</v>
      </c>
      <c r="H28" s="224">
        <v>-1.3810741687979586</v>
      </c>
      <c r="I28" s="272"/>
      <c r="J28" s="224"/>
    </row>
    <row r="29" spans="1:13" s="99" customFormat="1" ht="10.15" customHeight="1" x14ac:dyDescent="0.15">
      <c r="A29" s="190" t="s">
        <v>18</v>
      </c>
      <c r="B29" s="402">
        <v>1000</v>
      </c>
      <c r="C29" s="402">
        <v>369</v>
      </c>
      <c r="D29" s="221">
        <v>36.9</v>
      </c>
      <c r="E29" s="402">
        <v>752</v>
      </c>
      <c r="F29" s="402">
        <v>272</v>
      </c>
      <c r="G29" s="221">
        <v>36.170212765957444</v>
      </c>
      <c r="H29" s="224">
        <v>-0.72978723404255419</v>
      </c>
      <c r="I29" s="272"/>
      <c r="J29" s="224"/>
    </row>
    <row r="30" spans="1:13" s="104" customFormat="1" ht="10.15" customHeight="1" x14ac:dyDescent="0.15">
      <c r="A30" s="366" t="s">
        <v>51</v>
      </c>
      <c r="B30" s="403">
        <v>12794</v>
      </c>
      <c r="C30" s="403">
        <v>4509</v>
      </c>
      <c r="D30" s="372">
        <v>35.243082695013285</v>
      </c>
      <c r="E30" s="403">
        <v>13638</v>
      </c>
      <c r="F30" s="403">
        <v>4475</v>
      </c>
      <c r="G30" s="372">
        <v>32.812729139169967</v>
      </c>
      <c r="H30" s="355">
        <v>-2.4303535558433182</v>
      </c>
      <c r="I30" s="373"/>
      <c r="J30" s="355"/>
    </row>
    <row r="31" spans="1:13" s="104" customFormat="1" ht="5.0999999999999996" customHeight="1" x14ac:dyDescent="0.15">
      <c r="A31" s="190"/>
      <c r="B31" s="402"/>
      <c r="C31" s="402"/>
      <c r="D31" s="221"/>
      <c r="E31" s="402"/>
      <c r="F31" s="402"/>
      <c r="G31" s="221"/>
      <c r="H31" s="224"/>
      <c r="I31" s="272"/>
      <c r="J31" s="224"/>
    </row>
    <row r="32" spans="1:13" s="99" customFormat="1" ht="10.15" customHeight="1" x14ac:dyDescent="0.15">
      <c r="A32" s="195" t="s">
        <v>44</v>
      </c>
      <c r="B32" s="402">
        <v>1082</v>
      </c>
      <c r="C32" s="402">
        <v>429</v>
      </c>
      <c r="D32" s="221">
        <v>39.648798521256928</v>
      </c>
      <c r="E32" s="402">
        <v>843</v>
      </c>
      <c r="F32" s="402">
        <v>310</v>
      </c>
      <c r="G32" s="221">
        <v>36.773428232502965</v>
      </c>
      <c r="H32" s="224">
        <v>-2.8753702887539632</v>
      </c>
      <c r="I32" s="272"/>
      <c r="J32" s="224"/>
    </row>
    <row r="33" spans="1:10" s="99" customFormat="1" ht="10.15" customHeight="1" x14ac:dyDescent="0.15">
      <c r="A33" s="195" t="s">
        <v>43</v>
      </c>
      <c r="B33" s="402">
        <v>1027</v>
      </c>
      <c r="C33" s="402">
        <v>423</v>
      </c>
      <c r="D33" s="221">
        <v>41.187925998052577</v>
      </c>
      <c r="E33" s="402">
        <v>909</v>
      </c>
      <c r="F33" s="402">
        <v>352</v>
      </c>
      <c r="G33" s="221">
        <v>38.723872387238728</v>
      </c>
      <c r="H33" s="224">
        <v>-2.4640536108138491</v>
      </c>
      <c r="I33" s="272"/>
      <c r="J33" s="224"/>
    </row>
    <row r="34" spans="1:10" s="99" customFormat="1" ht="10.15" customHeight="1" x14ac:dyDescent="0.15">
      <c r="A34" s="195" t="s">
        <v>42</v>
      </c>
      <c r="B34" s="402">
        <v>1682</v>
      </c>
      <c r="C34" s="402">
        <v>649</v>
      </c>
      <c r="D34" s="221">
        <v>38.585017835909632</v>
      </c>
      <c r="E34" s="402">
        <v>1843</v>
      </c>
      <c r="F34" s="402">
        <v>669</v>
      </c>
      <c r="G34" s="221">
        <v>36.299511665762338</v>
      </c>
      <c r="H34" s="224">
        <v>-2.2855061701472934</v>
      </c>
      <c r="I34" s="272"/>
      <c r="J34" s="224"/>
    </row>
    <row r="35" spans="1:10" s="99" customFormat="1" ht="10.15" customHeight="1" x14ac:dyDescent="0.15">
      <c r="A35" s="195" t="s">
        <v>41</v>
      </c>
      <c r="B35" s="402">
        <v>298</v>
      </c>
      <c r="C35" s="402">
        <v>107</v>
      </c>
      <c r="D35" s="221">
        <v>35.906040268456373</v>
      </c>
      <c r="E35" s="402">
        <v>261</v>
      </c>
      <c r="F35" s="402">
        <v>106</v>
      </c>
      <c r="G35" s="221">
        <v>40.61302681992337</v>
      </c>
      <c r="H35" s="224">
        <v>4.7069865514669971</v>
      </c>
      <c r="I35" s="272"/>
      <c r="J35" s="224"/>
    </row>
    <row r="36" spans="1:10" s="99" customFormat="1" ht="10.15" customHeight="1" x14ac:dyDescent="0.15">
      <c r="A36" s="195" t="s">
        <v>47</v>
      </c>
      <c r="B36" s="402">
        <v>1151</v>
      </c>
      <c r="C36" s="402">
        <v>479</v>
      </c>
      <c r="D36" s="221">
        <v>41.615986099044306</v>
      </c>
      <c r="E36" s="402">
        <v>1045</v>
      </c>
      <c r="F36" s="402">
        <v>431</v>
      </c>
      <c r="G36" s="221">
        <v>41.244019138755981</v>
      </c>
      <c r="H36" s="224">
        <v>-0.37196696028832577</v>
      </c>
      <c r="I36" s="272"/>
      <c r="J36" s="224"/>
    </row>
    <row r="37" spans="1:10" s="99" customFormat="1" ht="10.15" customHeight="1" x14ac:dyDescent="0.15">
      <c r="A37" s="195" t="s">
        <v>46</v>
      </c>
      <c r="B37" s="402">
        <v>712</v>
      </c>
      <c r="C37" s="402">
        <v>284</v>
      </c>
      <c r="D37" s="221">
        <v>39.887640449438202</v>
      </c>
      <c r="E37" s="402">
        <v>496</v>
      </c>
      <c r="F37" s="402">
        <v>188</v>
      </c>
      <c r="G37" s="221">
        <v>37.903225806451609</v>
      </c>
      <c r="H37" s="224">
        <v>-1.984414642986593</v>
      </c>
      <c r="I37" s="272"/>
      <c r="J37" s="224"/>
    </row>
    <row r="38" spans="1:10" s="99" customFormat="1" ht="10.15" customHeight="1" x14ac:dyDescent="0.15">
      <c r="A38" s="195" t="s">
        <v>40</v>
      </c>
      <c r="B38" s="402">
        <v>1011</v>
      </c>
      <c r="C38" s="402">
        <v>358</v>
      </c>
      <c r="D38" s="221">
        <v>35.410484668644905</v>
      </c>
      <c r="E38" s="402">
        <v>819</v>
      </c>
      <c r="F38" s="402">
        <v>311</v>
      </c>
      <c r="G38" s="221">
        <v>37.973137973137973</v>
      </c>
      <c r="H38" s="224">
        <v>2.5626533044930682</v>
      </c>
      <c r="I38" s="272"/>
      <c r="J38" s="224"/>
    </row>
    <row r="39" spans="1:10" s="99" customFormat="1" ht="10.15" customHeight="1" x14ac:dyDescent="0.15">
      <c r="A39" s="195" t="s">
        <v>54</v>
      </c>
      <c r="B39" s="402">
        <v>912</v>
      </c>
      <c r="C39" s="402">
        <v>352</v>
      </c>
      <c r="D39" s="221">
        <v>38.596491228070178</v>
      </c>
      <c r="E39" s="402">
        <v>709</v>
      </c>
      <c r="F39" s="402">
        <v>226</v>
      </c>
      <c r="G39" s="221">
        <v>31.875881523272216</v>
      </c>
      <c r="H39" s="224">
        <v>-6.7206097047979618</v>
      </c>
      <c r="I39" s="272"/>
      <c r="J39" s="224"/>
    </row>
    <row r="40" spans="1:10" s="99" customFormat="1" ht="10.15" customHeight="1" x14ac:dyDescent="0.15">
      <c r="A40" s="195" t="s">
        <v>39</v>
      </c>
      <c r="B40" s="402">
        <v>1198</v>
      </c>
      <c r="C40" s="402">
        <v>455</v>
      </c>
      <c r="D40" s="221">
        <v>37.979966611018362</v>
      </c>
      <c r="E40" s="402">
        <v>1037</v>
      </c>
      <c r="F40" s="402">
        <v>372</v>
      </c>
      <c r="G40" s="221">
        <v>35.872709739633557</v>
      </c>
      <c r="H40" s="224">
        <v>-2.1072568713848057</v>
      </c>
      <c r="I40" s="272"/>
      <c r="J40" s="224"/>
    </row>
    <row r="41" spans="1:10" s="99" customFormat="1" ht="10.15" customHeight="1" x14ac:dyDescent="0.15">
      <c r="A41" s="195" t="s">
        <v>38</v>
      </c>
      <c r="B41" s="402">
        <v>531</v>
      </c>
      <c r="C41" s="402">
        <v>201</v>
      </c>
      <c r="D41" s="221">
        <v>37.853107344632768</v>
      </c>
      <c r="E41" s="402">
        <v>425</v>
      </c>
      <c r="F41" s="402">
        <v>184</v>
      </c>
      <c r="G41" s="221">
        <v>43.294117647058826</v>
      </c>
      <c r="H41" s="224">
        <v>5.4410103024260579</v>
      </c>
      <c r="I41" s="272"/>
      <c r="J41" s="224"/>
    </row>
    <row r="42" spans="1:10" s="99" customFormat="1" ht="10.15" customHeight="1" x14ac:dyDescent="0.15">
      <c r="A42" s="195" t="s">
        <v>37</v>
      </c>
      <c r="B42" s="402">
        <v>853</v>
      </c>
      <c r="C42" s="402">
        <v>292</v>
      </c>
      <c r="D42" s="221">
        <v>34.232121922626028</v>
      </c>
      <c r="E42" s="402">
        <v>657</v>
      </c>
      <c r="F42" s="402">
        <v>241</v>
      </c>
      <c r="G42" s="221">
        <v>36.68188736681887</v>
      </c>
      <c r="H42" s="224">
        <v>2.4497654441928418</v>
      </c>
      <c r="I42" s="272"/>
      <c r="J42" s="224"/>
    </row>
    <row r="43" spans="1:10" s="104" customFormat="1" ht="10.15" customHeight="1" x14ac:dyDescent="0.15">
      <c r="A43" s="351" t="s">
        <v>52</v>
      </c>
      <c r="B43" s="403">
        <v>10457</v>
      </c>
      <c r="C43" s="403">
        <v>4029</v>
      </c>
      <c r="D43" s="372">
        <v>38.5292148799847</v>
      </c>
      <c r="E43" s="403">
        <v>9044</v>
      </c>
      <c r="F43" s="403">
        <v>3390</v>
      </c>
      <c r="G43" s="372">
        <v>37.483414418398937</v>
      </c>
      <c r="H43" s="355">
        <v>-1.0458004615857632</v>
      </c>
      <c r="I43" s="373"/>
      <c r="J43" s="355"/>
    </row>
    <row r="44" spans="1:10" s="104" customFormat="1" ht="5.0999999999999996" customHeight="1" x14ac:dyDescent="0.15">
      <c r="A44" s="190"/>
      <c r="B44" s="402"/>
      <c r="C44" s="402"/>
      <c r="D44" s="221"/>
      <c r="E44" s="402"/>
      <c r="F44" s="402"/>
      <c r="G44" s="221"/>
      <c r="H44" s="224"/>
      <c r="I44" s="272"/>
      <c r="J44" s="224"/>
    </row>
    <row r="45" spans="1:10" s="99" customFormat="1" ht="10.15" customHeight="1" x14ac:dyDescent="0.15">
      <c r="A45" s="195" t="s">
        <v>36</v>
      </c>
      <c r="B45" s="402">
        <v>434</v>
      </c>
      <c r="C45" s="402">
        <v>178</v>
      </c>
      <c r="D45" s="221">
        <v>41.013824884792626</v>
      </c>
      <c r="E45" s="402">
        <v>342</v>
      </c>
      <c r="F45" s="402">
        <v>112</v>
      </c>
      <c r="G45" s="221">
        <v>32.748538011695906</v>
      </c>
      <c r="H45" s="224">
        <v>-8.2652868730967199</v>
      </c>
      <c r="I45" s="272"/>
      <c r="J45" s="224"/>
    </row>
    <row r="46" spans="1:10" s="99" customFormat="1" ht="10.15" customHeight="1" x14ac:dyDescent="0.15">
      <c r="A46" s="195" t="s">
        <v>35</v>
      </c>
      <c r="B46" s="402">
        <v>228</v>
      </c>
      <c r="C46" s="402">
        <v>80</v>
      </c>
      <c r="D46" s="221">
        <v>35.087719298245617</v>
      </c>
      <c r="E46" s="402">
        <v>165</v>
      </c>
      <c r="F46" s="402">
        <v>64</v>
      </c>
      <c r="G46" s="221">
        <v>38.787878787878789</v>
      </c>
      <c r="H46" s="224">
        <v>3.7001594896331724</v>
      </c>
      <c r="I46" s="272"/>
      <c r="J46" s="224"/>
    </row>
    <row r="47" spans="1:10" s="99" customFormat="1" ht="10.15" customHeight="1" x14ac:dyDescent="0.15">
      <c r="A47" s="195" t="s">
        <v>34</v>
      </c>
      <c r="B47" s="402">
        <v>1067</v>
      </c>
      <c r="C47" s="402">
        <v>413</v>
      </c>
      <c r="D47" s="221">
        <v>38.706654170571696</v>
      </c>
      <c r="E47" s="402">
        <v>907</v>
      </c>
      <c r="F47" s="402">
        <v>310</v>
      </c>
      <c r="G47" s="221">
        <v>34.178610804851154</v>
      </c>
      <c r="H47" s="224">
        <v>-4.5280433657205421</v>
      </c>
      <c r="I47" s="272"/>
      <c r="J47" s="224"/>
    </row>
    <row r="48" spans="1:10" s="99" customFormat="1" ht="10.15" customHeight="1" x14ac:dyDescent="0.15">
      <c r="A48" s="195" t="s">
        <v>33</v>
      </c>
      <c r="B48" s="402">
        <v>1085</v>
      </c>
      <c r="C48" s="402">
        <v>349</v>
      </c>
      <c r="D48" s="221">
        <v>32.165898617511523</v>
      </c>
      <c r="E48" s="402">
        <v>920</v>
      </c>
      <c r="F48" s="402">
        <v>329</v>
      </c>
      <c r="G48" s="221">
        <v>35.760869565217391</v>
      </c>
      <c r="H48" s="224">
        <v>3.5949709477058676</v>
      </c>
      <c r="I48" s="272"/>
      <c r="J48" s="224"/>
    </row>
    <row r="49" spans="1:10" s="99" customFormat="1" ht="10.15" customHeight="1" x14ac:dyDescent="0.15">
      <c r="A49" s="195" t="s">
        <v>32</v>
      </c>
      <c r="B49" s="402">
        <v>381</v>
      </c>
      <c r="C49" s="402">
        <v>141</v>
      </c>
      <c r="D49" s="221">
        <v>37.00787401574803</v>
      </c>
      <c r="E49" s="402">
        <v>444</v>
      </c>
      <c r="F49" s="402">
        <v>166</v>
      </c>
      <c r="G49" s="221">
        <v>37.387387387387385</v>
      </c>
      <c r="H49" s="224">
        <v>0.37951337163935506</v>
      </c>
      <c r="I49" s="272"/>
      <c r="J49" s="224"/>
    </row>
    <row r="50" spans="1:10" s="99" customFormat="1" ht="10.15" customHeight="1" x14ac:dyDescent="0.15">
      <c r="A50" s="195" t="s">
        <v>31</v>
      </c>
      <c r="B50" s="402">
        <v>725</v>
      </c>
      <c r="C50" s="402">
        <v>267</v>
      </c>
      <c r="D50" s="221">
        <v>36.827586206896555</v>
      </c>
      <c r="E50" s="402">
        <v>613</v>
      </c>
      <c r="F50" s="402">
        <v>249</v>
      </c>
      <c r="G50" s="221">
        <v>40.619902120717782</v>
      </c>
      <c r="H50" s="224">
        <v>3.792315913821227</v>
      </c>
      <c r="I50" s="272"/>
      <c r="J50" s="224"/>
    </row>
    <row r="51" spans="1:10" s="99" customFormat="1" ht="10.15" customHeight="1" x14ac:dyDescent="0.15">
      <c r="A51" s="195" t="s">
        <v>30</v>
      </c>
      <c r="B51" s="402">
        <v>1219</v>
      </c>
      <c r="C51" s="402">
        <v>419</v>
      </c>
      <c r="D51" s="221">
        <v>34.372436423297785</v>
      </c>
      <c r="E51" s="402">
        <v>956</v>
      </c>
      <c r="F51" s="402">
        <v>338</v>
      </c>
      <c r="G51" s="221">
        <v>35.355648535564853</v>
      </c>
      <c r="H51" s="224">
        <v>0.98321211226706851</v>
      </c>
      <c r="I51" s="272"/>
      <c r="J51" s="224"/>
    </row>
    <row r="52" spans="1:10" s="99" customFormat="1" ht="10.15" customHeight="1" x14ac:dyDescent="0.15">
      <c r="A52" s="195" t="s">
        <v>29</v>
      </c>
      <c r="B52" s="402">
        <v>1082</v>
      </c>
      <c r="C52" s="402">
        <v>336</v>
      </c>
      <c r="D52" s="221">
        <v>31.053604436229204</v>
      </c>
      <c r="E52" s="402">
        <v>830</v>
      </c>
      <c r="F52" s="402">
        <v>255</v>
      </c>
      <c r="G52" s="221">
        <v>30.722891566265059</v>
      </c>
      <c r="H52" s="224">
        <v>-0.33071286996414528</v>
      </c>
      <c r="I52" s="272"/>
      <c r="J52" s="224"/>
    </row>
    <row r="53" spans="1:10" s="99" customFormat="1" ht="10.15" customHeight="1" x14ac:dyDescent="0.15">
      <c r="A53" s="195" t="s">
        <v>28</v>
      </c>
      <c r="B53" s="402">
        <v>1693</v>
      </c>
      <c r="C53" s="402">
        <v>539</v>
      </c>
      <c r="D53" s="221">
        <v>31.836975782634376</v>
      </c>
      <c r="E53" s="402">
        <v>1431</v>
      </c>
      <c r="F53" s="402">
        <v>517</v>
      </c>
      <c r="G53" s="221">
        <v>36.12858141160028</v>
      </c>
      <c r="H53" s="224">
        <v>4.2916056289659039</v>
      </c>
      <c r="I53" s="272"/>
      <c r="J53" s="224"/>
    </row>
    <row r="54" spans="1:10" s="99" customFormat="1" ht="10.15" customHeight="1" x14ac:dyDescent="0.15">
      <c r="A54" s="195" t="s">
        <v>27</v>
      </c>
      <c r="B54" s="402">
        <v>561</v>
      </c>
      <c r="C54" s="402">
        <v>216</v>
      </c>
      <c r="D54" s="221">
        <v>38.502673796791441</v>
      </c>
      <c r="E54" s="402">
        <v>462</v>
      </c>
      <c r="F54" s="402">
        <v>186</v>
      </c>
      <c r="G54" s="221">
        <v>40.259740259740262</v>
      </c>
      <c r="H54" s="224">
        <v>1.7570664629488206</v>
      </c>
      <c r="I54" s="272"/>
      <c r="J54" s="224"/>
    </row>
    <row r="55" spans="1:10" s="99" customFormat="1" ht="10.15" customHeight="1" x14ac:dyDescent="0.15">
      <c r="A55" s="195" t="s">
        <v>26</v>
      </c>
      <c r="B55" s="402">
        <v>754</v>
      </c>
      <c r="C55" s="402">
        <v>228</v>
      </c>
      <c r="D55" s="221">
        <v>30.238726790450929</v>
      </c>
      <c r="E55" s="402">
        <v>540</v>
      </c>
      <c r="F55" s="402">
        <v>204</v>
      </c>
      <c r="G55" s="221">
        <v>37.777777777777779</v>
      </c>
      <c r="H55" s="224">
        <v>7.5390509873268492</v>
      </c>
      <c r="I55" s="272"/>
      <c r="J55" s="224"/>
    </row>
    <row r="56" spans="1:10" s="99" customFormat="1" ht="10.15" customHeight="1" x14ac:dyDescent="0.15">
      <c r="A56" s="195" t="s">
        <v>25</v>
      </c>
      <c r="B56" s="402">
        <v>1012</v>
      </c>
      <c r="C56" s="402">
        <v>373</v>
      </c>
      <c r="D56" s="221">
        <v>36.857707509881422</v>
      </c>
      <c r="E56" s="402">
        <v>855</v>
      </c>
      <c r="F56" s="402">
        <v>333</v>
      </c>
      <c r="G56" s="221">
        <v>38.94736842105263</v>
      </c>
      <c r="H56" s="224">
        <v>2.0896609111712081</v>
      </c>
      <c r="I56" s="272"/>
      <c r="J56" s="224"/>
    </row>
    <row r="57" spans="1:10" s="99" customFormat="1" ht="10.15" customHeight="1" x14ac:dyDescent="0.15">
      <c r="A57" s="195" t="s">
        <v>24</v>
      </c>
      <c r="B57" s="402">
        <v>870</v>
      </c>
      <c r="C57" s="402">
        <v>322</v>
      </c>
      <c r="D57" s="221">
        <v>37.011494252873561</v>
      </c>
      <c r="E57" s="402">
        <v>650</v>
      </c>
      <c r="F57" s="402">
        <v>255</v>
      </c>
      <c r="G57" s="221">
        <v>39.230769230769234</v>
      </c>
      <c r="H57" s="224">
        <v>2.2192749778956724</v>
      </c>
      <c r="I57" s="272"/>
      <c r="J57" s="224"/>
    </row>
    <row r="58" spans="1:10" s="99" customFormat="1" ht="10.15" customHeight="1" x14ac:dyDescent="0.15">
      <c r="A58" s="195" t="s">
        <v>23</v>
      </c>
      <c r="B58" s="402">
        <v>1989</v>
      </c>
      <c r="C58" s="402">
        <v>666</v>
      </c>
      <c r="D58" s="221">
        <v>33.484162895927604</v>
      </c>
      <c r="E58" s="402">
        <v>1493</v>
      </c>
      <c r="F58" s="402">
        <v>488</v>
      </c>
      <c r="G58" s="221">
        <v>32.685867381111862</v>
      </c>
      <c r="H58" s="224">
        <v>-0.79829551481574157</v>
      </c>
      <c r="I58" s="272"/>
      <c r="J58" s="224"/>
    </row>
    <row r="59" spans="1:10" s="99" customFormat="1" ht="10.15" customHeight="1" x14ac:dyDescent="0.15">
      <c r="A59" s="195" t="s">
        <v>22</v>
      </c>
      <c r="B59" s="402">
        <v>879</v>
      </c>
      <c r="C59" s="402">
        <v>251</v>
      </c>
      <c r="D59" s="221">
        <v>28.555176336746303</v>
      </c>
      <c r="E59" s="402">
        <v>681</v>
      </c>
      <c r="F59" s="402">
        <v>220</v>
      </c>
      <c r="G59" s="221">
        <v>32.305433186490454</v>
      </c>
      <c r="H59" s="224">
        <v>3.7502568497441509</v>
      </c>
      <c r="I59" s="272"/>
      <c r="J59" s="224"/>
    </row>
    <row r="60" spans="1:10" s="99" customFormat="1" ht="10.15" customHeight="1" x14ac:dyDescent="0.15">
      <c r="A60" s="195" t="s">
        <v>21</v>
      </c>
      <c r="B60" s="402">
        <v>489</v>
      </c>
      <c r="C60" s="402">
        <v>164</v>
      </c>
      <c r="D60" s="221">
        <v>33.537832310838446</v>
      </c>
      <c r="E60" s="402">
        <v>405</v>
      </c>
      <c r="F60" s="402">
        <v>159</v>
      </c>
      <c r="G60" s="221">
        <v>39.25925925925926</v>
      </c>
      <c r="H60" s="224">
        <v>5.7214269484208131</v>
      </c>
      <c r="I60" s="272"/>
      <c r="J60" s="224"/>
    </row>
    <row r="61" spans="1:10" s="99" customFormat="1" ht="10.15" customHeight="1" x14ac:dyDescent="0.15">
      <c r="A61" s="195" t="s">
        <v>20</v>
      </c>
      <c r="B61" s="402">
        <v>379</v>
      </c>
      <c r="C61" s="402">
        <v>170</v>
      </c>
      <c r="D61" s="221">
        <v>44.854881266490764</v>
      </c>
      <c r="E61" s="402">
        <v>322</v>
      </c>
      <c r="F61" s="402">
        <v>129</v>
      </c>
      <c r="G61" s="221">
        <v>40.062111801242231</v>
      </c>
      <c r="H61" s="224">
        <v>-4.7927694652485329</v>
      </c>
      <c r="I61" s="272"/>
      <c r="J61" s="224"/>
    </row>
    <row r="62" spans="1:10" s="104" customFormat="1" ht="10.15" customHeight="1" x14ac:dyDescent="0.15">
      <c r="A62" s="351" t="s">
        <v>53</v>
      </c>
      <c r="B62" s="403">
        <v>14847</v>
      </c>
      <c r="C62" s="403">
        <v>5112</v>
      </c>
      <c r="D62" s="372">
        <v>34.431198221862999</v>
      </c>
      <c r="E62" s="403">
        <v>12016</v>
      </c>
      <c r="F62" s="403">
        <v>4314</v>
      </c>
      <c r="G62" s="372">
        <v>35.902130492676434</v>
      </c>
      <c r="H62" s="355">
        <v>1.4709322708134351</v>
      </c>
      <c r="I62" s="272"/>
      <c r="J62" s="224"/>
    </row>
    <row r="63" spans="1:10" s="99" customFormat="1" ht="5.0999999999999996" customHeight="1" x14ac:dyDescent="0.15">
      <c r="A63" s="195"/>
      <c r="B63" s="402"/>
      <c r="C63" s="402"/>
      <c r="D63" s="221"/>
      <c r="E63" s="402"/>
      <c r="F63" s="402"/>
      <c r="G63" s="221"/>
      <c r="H63" s="224"/>
      <c r="I63" s="272"/>
      <c r="J63" s="224"/>
    </row>
    <row r="64" spans="1:10" s="104" customFormat="1" ht="10.15" customHeight="1" x14ac:dyDescent="0.15">
      <c r="A64" s="371" t="s">
        <v>19</v>
      </c>
      <c r="B64" s="403">
        <v>46910</v>
      </c>
      <c r="C64" s="403">
        <v>17064</v>
      </c>
      <c r="D64" s="372">
        <v>36.376039224046046</v>
      </c>
      <c r="E64" s="403">
        <v>38560</v>
      </c>
      <c r="F64" s="403">
        <v>13675</v>
      </c>
      <c r="G64" s="372">
        <v>35.464211618257259</v>
      </c>
      <c r="H64" s="355">
        <v>-0.91182760578878685</v>
      </c>
      <c r="I64" s="373"/>
      <c r="J64" s="355"/>
    </row>
    <row r="65" spans="1:14" s="99" customFormat="1" ht="9" x14ac:dyDescent="0.15">
      <c r="A65" s="107"/>
      <c r="B65" s="101"/>
      <c r="C65" s="101"/>
      <c r="D65" s="102"/>
    </row>
    <row r="66" spans="1:14" s="99" customFormat="1" ht="9" x14ac:dyDescent="0.15">
      <c r="A66" s="279" t="s">
        <v>361</v>
      </c>
      <c r="B66" s="101"/>
      <c r="C66" s="101"/>
      <c r="D66" s="102"/>
      <c r="N66" s="102"/>
    </row>
    <row r="67" spans="1:14" s="99" customFormat="1" ht="9" x14ac:dyDescent="0.15">
      <c r="B67" s="101"/>
      <c r="C67" s="101"/>
      <c r="D67" s="102"/>
    </row>
    <row r="68" spans="1:14" s="99" customFormat="1" ht="9" x14ac:dyDescent="0.15">
      <c r="B68" s="101"/>
      <c r="C68" s="101"/>
      <c r="D68" s="102"/>
    </row>
    <row r="69" spans="1:14" s="99" customFormat="1" ht="9" x14ac:dyDescent="0.15">
      <c r="B69" s="101"/>
      <c r="C69" s="101"/>
      <c r="D69" s="102"/>
    </row>
    <row r="70" spans="1:14" s="99" customFormat="1" ht="9" x14ac:dyDescent="0.15">
      <c r="B70" s="101"/>
      <c r="C70" s="101"/>
      <c r="D70" s="102"/>
    </row>
    <row r="71" spans="1:14" s="99" customFormat="1" ht="9" x14ac:dyDescent="0.15">
      <c r="B71" s="101"/>
      <c r="C71" s="101"/>
      <c r="D71" s="102"/>
    </row>
    <row r="72" spans="1:14" s="99" customFormat="1" ht="9" x14ac:dyDescent="0.15">
      <c r="B72" s="101"/>
      <c r="C72" s="101"/>
      <c r="D72" s="102"/>
    </row>
    <row r="73" spans="1:14" s="99" customFormat="1" ht="9" x14ac:dyDescent="0.15">
      <c r="B73" s="101"/>
      <c r="C73" s="101"/>
      <c r="D73" s="102"/>
    </row>
    <row r="74" spans="1:14" s="99" customFormat="1" ht="9" x14ac:dyDescent="0.15">
      <c r="B74" s="101"/>
      <c r="C74" s="101"/>
      <c r="D74" s="102"/>
    </row>
    <row r="75" spans="1:14" s="99" customFormat="1" ht="9" x14ac:dyDescent="0.15">
      <c r="B75" s="101"/>
      <c r="C75" s="101"/>
      <c r="D75" s="102"/>
    </row>
    <row r="76" spans="1:14" s="99" customFormat="1" ht="9" x14ac:dyDescent="0.15">
      <c r="B76" s="101"/>
      <c r="C76" s="101"/>
      <c r="D76" s="102"/>
    </row>
    <row r="77" spans="1:14" s="99" customFormat="1" ht="9" x14ac:dyDescent="0.15">
      <c r="B77" s="101"/>
      <c r="C77" s="101"/>
      <c r="D77" s="102"/>
    </row>
    <row r="78" spans="1:14" s="99" customFormat="1" ht="9" x14ac:dyDescent="0.15">
      <c r="B78" s="101"/>
      <c r="C78" s="101"/>
      <c r="D78" s="102"/>
    </row>
    <row r="79" spans="1:14" s="99" customFormat="1" ht="9" x14ac:dyDescent="0.15">
      <c r="B79" s="101"/>
      <c r="C79" s="101"/>
      <c r="D79" s="102"/>
    </row>
    <row r="80" spans="1:14" s="99" customFormat="1" ht="9" x14ac:dyDescent="0.15">
      <c r="B80" s="101"/>
      <c r="C80" s="101"/>
      <c r="D80" s="102"/>
    </row>
    <row r="81" spans="2:4" s="99" customFormat="1" ht="9" x14ac:dyDescent="0.15">
      <c r="B81" s="101"/>
      <c r="C81" s="101"/>
      <c r="D81" s="102"/>
    </row>
    <row r="82" spans="2:4" s="99" customFormat="1" ht="9" x14ac:dyDescent="0.15">
      <c r="B82" s="101"/>
      <c r="C82" s="101"/>
      <c r="D82" s="102"/>
    </row>
    <row r="83" spans="2:4" s="99" customFormat="1" ht="9" x14ac:dyDescent="0.15">
      <c r="B83" s="101"/>
      <c r="C83" s="101"/>
      <c r="D83" s="102"/>
    </row>
    <row r="84" spans="2:4" s="99" customFormat="1" ht="9" x14ac:dyDescent="0.15">
      <c r="B84" s="101"/>
      <c r="C84" s="101"/>
      <c r="D84" s="102"/>
    </row>
    <row r="85" spans="2:4" s="99" customFormat="1" ht="9" x14ac:dyDescent="0.15">
      <c r="B85" s="101"/>
      <c r="C85" s="101"/>
      <c r="D85" s="102"/>
    </row>
    <row r="86" spans="2:4" s="99" customFormat="1" ht="9" x14ac:dyDescent="0.15">
      <c r="B86" s="101"/>
      <c r="C86" s="101"/>
      <c r="D86" s="102"/>
    </row>
    <row r="87" spans="2:4" s="99" customFormat="1" ht="9" x14ac:dyDescent="0.15">
      <c r="B87" s="101"/>
      <c r="C87" s="101"/>
      <c r="D87" s="102"/>
    </row>
    <row r="88" spans="2:4" s="99" customFormat="1" ht="9" x14ac:dyDescent="0.15">
      <c r="B88" s="101"/>
      <c r="C88" s="101"/>
      <c r="D88" s="102"/>
    </row>
    <row r="89" spans="2:4" s="99" customFormat="1" ht="9" x14ac:dyDescent="0.15">
      <c r="B89" s="101"/>
      <c r="C89" s="101"/>
      <c r="D89" s="102"/>
    </row>
    <row r="90" spans="2:4" s="99" customFormat="1" ht="9" x14ac:dyDescent="0.15">
      <c r="B90" s="101"/>
      <c r="C90" s="101"/>
      <c r="D90" s="102"/>
    </row>
    <row r="91" spans="2:4" s="99" customFormat="1" ht="9" x14ac:dyDescent="0.15">
      <c r="B91" s="101"/>
      <c r="C91" s="101"/>
      <c r="D91" s="102"/>
    </row>
    <row r="92" spans="2:4" s="99" customFormat="1" ht="9" x14ac:dyDescent="0.15">
      <c r="B92" s="101"/>
      <c r="C92" s="101"/>
      <c r="D92" s="102"/>
    </row>
    <row r="93" spans="2:4" s="99" customFormat="1" ht="9" x14ac:dyDescent="0.15">
      <c r="B93" s="101"/>
      <c r="C93" s="101"/>
      <c r="D93" s="102"/>
    </row>
    <row r="94" spans="2:4" s="99" customFormat="1" ht="9" x14ac:dyDescent="0.15">
      <c r="B94" s="101"/>
      <c r="C94" s="101"/>
      <c r="D94" s="102"/>
    </row>
    <row r="95" spans="2:4" s="99" customFormat="1" ht="9" x14ac:dyDescent="0.15">
      <c r="B95" s="101"/>
      <c r="C95" s="101"/>
      <c r="D95" s="102"/>
    </row>
    <row r="96" spans="2:4" s="99" customFormat="1" ht="9" x14ac:dyDescent="0.15">
      <c r="B96" s="101"/>
      <c r="C96" s="101"/>
      <c r="D96" s="102"/>
    </row>
    <row r="97" spans="2:4" s="99" customFormat="1" ht="9" x14ac:dyDescent="0.15">
      <c r="B97" s="101"/>
      <c r="C97" s="101"/>
      <c r="D97" s="102"/>
    </row>
    <row r="98" spans="2:4" s="99" customFormat="1" ht="9" x14ac:dyDescent="0.15">
      <c r="B98" s="101"/>
      <c r="C98" s="101"/>
      <c r="D98" s="102"/>
    </row>
    <row r="99" spans="2:4" s="99" customFormat="1" ht="9" x14ac:dyDescent="0.15">
      <c r="B99" s="101"/>
      <c r="C99" s="101"/>
      <c r="D99" s="102"/>
    </row>
    <row r="100" spans="2:4" s="99" customFormat="1" ht="9" x14ac:dyDescent="0.15">
      <c r="B100" s="101"/>
      <c r="C100" s="101"/>
      <c r="D100" s="102"/>
    </row>
    <row r="101" spans="2:4" s="99" customFormat="1" ht="9" x14ac:dyDescent="0.15">
      <c r="B101" s="101"/>
      <c r="C101" s="101"/>
      <c r="D101" s="102"/>
    </row>
    <row r="102" spans="2:4" s="99" customFormat="1" ht="9" x14ac:dyDescent="0.15">
      <c r="B102" s="101"/>
      <c r="C102" s="101"/>
      <c r="D102" s="102"/>
    </row>
    <row r="103" spans="2:4" s="99" customFormat="1" ht="9" x14ac:dyDescent="0.15">
      <c r="B103" s="101"/>
      <c r="C103" s="101"/>
      <c r="D103" s="102"/>
    </row>
    <row r="104" spans="2:4" s="99" customFormat="1" ht="9" x14ac:dyDescent="0.15">
      <c r="B104" s="101"/>
      <c r="C104" s="101"/>
      <c r="D104" s="102"/>
    </row>
    <row r="105" spans="2:4" s="99" customFormat="1" ht="9" x14ac:dyDescent="0.15">
      <c r="B105" s="101"/>
      <c r="C105" s="101"/>
      <c r="D105" s="102"/>
    </row>
    <row r="106" spans="2:4" s="99" customFormat="1" ht="9" x14ac:dyDescent="0.15">
      <c r="B106" s="101"/>
      <c r="C106" s="101"/>
      <c r="D106" s="102"/>
    </row>
    <row r="107" spans="2:4" s="99" customFormat="1" ht="9" x14ac:dyDescent="0.15">
      <c r="B107" s="101"/>
      <c r="C107" s="101"/>
      <c r="D107" s="102"/>
    </row>
    <row r="108" spans="2:4" s="99" customFormat="1" ht="9" x14ac:dyDescent="0.15">
      <c r="B108" s="101"/>
      <c r="C108" s="101"/>
      <c r="D108" s="102"/>
    </row>
    <row r="109" spans="2:4" s="99" customFormat="1" ht="9" x14ac:dyDescent="0.15">
      <c r="B109" s="101"/>
      <c r="C109" s="101"/>
      <c r="D109" s="102"/>
    </row>
    <row r="110" spans="2:4" s="99" customFormat="1" ht="9" x14ac:dyDescent="0.15">
      <c r="B110" s="101"/>
      <c r="C110" s="101"/>
      <c r="D110" s="102"/>
    </row>
    <row r="111" spans="2:4" s="99" customFormat="1" ht="9" x14ac:dyDescent="0.15">
      <c r="B111" s="101"/>
      <c r="C111" s="101"/>
      <c r="D111" s="102"/>
    </row>
    <row r="112" spans="2:4" s="99" customFormat="1" ht="9" x14ac:dyDescent="0.15">
      <c r="B112" s="101"/>
      <c r="C112" s="101"/>
      <c r="D112" s="102"/>
    </row>
    <row r="113" spans="2:4" s="99" customFormat="1" ht="9" x14ac:dyDescent="0.15">
      <c r="B113" s="101"/>
      <c r="C113" s="101"/>
      <c r="D113" s="102"/>
    </row>
    <row r="114" spans="2:4" s="99" customFormat="1" ht="9" x14ac:dyDescent="0.15">
      <c r="B114" s="101"/>
      <c r="C114" s="101"/>
      <c r="D114" s="102"/>
    </row>
    <row r="115" spans="2:4" s="99" customFormat="1" ht="9" x14ac:dyDescent="0.15">
      <c r="B115" s="101"/>
      <c r="C115" s="101"/>
      <c r="D115" s="102"/>
    </row>
    <row r="116" spans="2:4" s="99" customFormat="1" ht="9" x14ac:dyDescent="0.15">
      <c r="B116" s="101"/>
      <c r="C116" s="101"/>
      <c r="D116" s="102"/>
    </row>
    <row r="117" spans="2:4" s="99" customFormat="1" ht="9" x14ac:dyDescent="0.15">
      <c r="B117" s="101"/>
      <c r="C117" s="101"/>
      <c r="D117" s="102"/>
    </row>
    <row r="118" spans="2:4" s="99" customFormat="1" ht="9" x14ac:dyDescent="0.15">
      <c r="B118" s="101"/>
      <c r="C118" s="101"/>
      <c r="D118" s="102"/>
    </row>
    <row r="119" spans="2:4" s="99" customFormat="1" ht="9" x14ac:dyDescent="0.15">
      <c r="B119" s="101"/>
      <c r="C119" s="101"/>
      <c r="D119" s="102"/>
    </row>
    <row r="120" spans="2:4" s="99" customFormat="1" ht="9" x14ac:dyDescent="0.15">
      <c r="B120" s="101"/>
      <c r="C120" s="101"/>
      <c r="D120" s="102"/>
    </row>
    <row r="121" spans="2:4" s="99" customFormat="1" ht="9" x14ac:dyDescent="0.15">
      <c r="B121" s="101"/>
      <c r="C121" s="101"/>
      <c r="D121" s="102"/>
    </row>
    <row r="122" spans="2:4" s="99" customFormat="1" ht="9" x14ac:dyDescent="0.15">
      <c r="B122" s="101"/>
      <c r="C122" s="101"/>
      <c r="D122" s="102"/>
    </row>
    <row r="123" spans="2:4" s="99" customFormat="1" ht="9" x14ac:dyDescent="0.15">
      <c r="B123" s="101"/>
      <c r="C123" s="101"/>
      <c r="D123" s="102"/>
    </row>
    <row r="124" spans="2:4" s="99" customFormat="1" ht="9" x14ac:dyDescent="0.15">
      <c r="B124" s="101"/>
      <c r="C124" s="101"/>
      <c r="D124" s="102"/>
    </row>
    <row r="125" spans="2:4" s="99" customFormat="1" ht="9" x14ac:dyDescent="0.15">
      <c r="B125" s="101"/>
      <c r="C125" s="101"/>
      <c r="D125" s="102"/>
    </row>
    <row r="126" spans="2:4" s="99" customFormat="1" ht="9" x14ac:dyDescent="0.15">
      <c r="B126" s="101"/>
      <c r="C126" s="101"/>
      <c r="D126" s="102"/>
    </row>
    <row r="127" spans="2:4" s="99" customFormat="1" ht="9" x14ac:dyDescent="0.15">
      <c r="B127" s="101"/>
      <c r="C127" s="101"/>
      <c r="D127" s="102"/>
    </row>
    <row r="128" spans="2:4" s="99" customFormat="1" ht="9" x14ac:dyDescent="0.15">
      <c r="B128" s="101"/>
      <c r="C128" s="101"/>
      <c r="D128" s="102"/>
    </row>
    <row r="129" spans="2:4" s="99" customFormat="1" ht="9" x14ac:dyDescent="0.15">
      <c r="B129" s="101"/>
      <c r="C129" s="101"/>
      <c r="D129" s="102"/>
    </row>
    <row r="130" spans="2:4" s="99" customFormat="1" ht="9" x14ac:dyDescent="0.15">
      <c r="B130" s="101"/>
      <c r="C130" s="101"/>
      <c r="D130" s="102"/>
    </row>
    <row r="131" spans="2:4" s="99" customFormat="1" ht="9" x14ac:dyDescent="0.15">
      <c r="B131" s="101"/>
      <c r="C131" s="101"/>
      <c r="D131" s="102"/>
    </row>
    <row r="132" spans="2:4" s="99" customFormat="1" ht="9" x14ac:dyDescent="0.15">
      <c r="B132" s="101"/>
      <c r="C132" s="101"/>
      <c r="D132" s="102"/>
    </row>
    <row r="133" spans="2:4" s="99" customFormat="1" ht="9" x14ac:dyDescent="0.15">
      <c r="B133" s="101"/>
      <c r="C133" s="101"/>
      <c r="D133" s="102"/>
    </row>
    <row r="134" spans="2:4" s="99" customFormat="1" ht="9" x14ac:dyDescent="0.15">
      <c r="B134" s="101"/>
      <c r="C134" s="101"/>
      <c r="D134" s="102"/>
    </row>
    <row r="135" spans="2:4" s="99" customFormat="1" ht="9" x14ac:dyDescent="0.15">
      <c r="B135" s="101"/>
      <c r="C135" s="101"/>
      <c r="D135" s="102"/>
    </row>
    <row r="136" spans="2:4" s="99" customFormat="1" ht="9" x14ac:dyDescent="0.15">
      <c r="B136" s="101"/>
      <c r="C136" s="101"/>
      <c r="D136" s="102"/>
    </row>
    <row r="137" spans="2:4" s="99" customFormat="1" ht="9" x14ac:dyDescent="0.15">
      <c r="B137" s="101"/>
      <c r="C137" s="101"/>
      <c r="D137" s="102"/>
    </row>
    <row r="138" spans="2:4" s="99" customFormat="1" ht="9" x14ac:dyDescent="0.15">
      <c r="B138" s="101"/>
      <c r="C138" s="101"/>
      <c r="D138" s="102"/>
    </row>
    <row r="139" spans="2:4" s="99" customFormat="1" ht="9" x14ac:dyDescent="0.15">
      <c r="B139" s="101"/>
      <c r="C139" s="101"/>
      <c r="D139" s="102"/>
    </row>
    <row r="140" spans="2:4" s="99" customFormat="1" ht="9" x14ac:dyDescent="0.15">
      <c r="B140" s="101"/>
      <c r="C140" s="101"/>
      <c r="D140" s="102"/>
    </row>
    <row r="141" spans="2:4" s="99" customFormat="1" ht="9" x14ac:dyDescent="0.15">
      <c r="B141" s="101"/>
      <c r="C141" s="101"/>
      <c r="D141" s="102"/>
    </row>
  </sheetData>
  <mergeCells count="8">
    <mergeCell ref="A1:H1"/>
    <mergeCell ref="A3:A6"/>
    <mergeCell ref="B3:G3"/>
    <mergeCell ref="H3:H5"/>
    <mergeCell ref="B4:D4"/>
    <mergeCell ref="E4:G4"/>
    <mergeCell ref="B6:C6"/>
    <mergeCell ref="E6:F6"/>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9"/>
  <dimension ref="A1:N139"/>
  <sheetViews>
    <sheetView zoomScaleNormal="100" workbookViewId="0">
      <selection sqref="A1:H1"/>
    </sheetView>
  </sheetViews>
  <sheetFormatPr baseColWidth="10" defaultColWidth="9.140625" defaultRowHeight="13.5" x14ac:dyDescent="0.25"/>
  <cols>
    <col min="1" max="1" width="19.28515625" style="25" customWidth="1"/>
    <col min="2" max="3" width="9.28515625" style="46" customWidth="1"/>
    <col min="4" max="4" width="9.28515625" style="47" customWidth="1"/>
    <col min="5" max="8" width="9.28515625" style="25" customWidth="1"/>
    <col min="9" max="256" width="9.140625" style="25"/>
    <col min="257" max="257" width="19.28515625" style="25" customWidth="1"/>
    <col min="258" max="264" width="9.28515625" style="25" customWidth="1"/>
    <col min="265" max="512" width="9.140625" style="25"/>
    <col min="513" max="513" width="19.28515625" style="25" customWidth="1"/>
    <col min="514" max="520" width="9.28515625" style="25" customWidth="1"/>
    <col min="521" max="768" width="9.140625" style="25"/>
    <col min="769" max="769" width="19.28515625" style="25" customWidth="1"/>
    <col min="770" max="776" width="9.28515625" style="25" customWidth="1"/>
    <col min="777" max="1024" width="9.140625" style="25"/>
    <col min="1025" max="1025" width="19.28515625" style="25" customWidth="1"/>
    <col min="1026" max="1032" width="9.28515625" style="25" customWidth="1"/>
    <col min="1033" max="1280" width="9.140625" style="25"/>
    <col min="1281" max="1281" width="19.28515625" style="25" customWidth="1"/>
    <col min="1282" max="1288" width="9.28515625" style="25" customWidth="1"/>
    <col min="1289" max="1536" width="9.140625" style="25"/>
    <col min="1537" max="1537" width="19.28515625" style="25" customWidth="1"/>
    <col min="1538" max="1544" width="9.28515625" style="25" customWidth="1"/>
    <col min="1545" max="1792" width="9.140625" style="25"/>
    <col min="1793" max="1793" width="19.28515625" style="25" customWidth="1"/>
    <col min="1794" max="1800" width="9.28515625" style="25" customWidth="1"/>
    <col min="1801" max="2048" width="9.140625" style="25"/>
    <col min="2049" max="2049" width="19.28515625" style="25" customWidth="1"/>
    <col min="2050" max="2056" width="9.28515625" style="25" customWidth="1"/>
    <col min="2057" max="2304" width="9.140625" style="25"/>
    <col min="2305" max="2305" width="19.28515625" style="25" customWidth="1"/>
    <col min="2306" max="2312" width="9.28515625" style="25" customWidth="1"/>
    <col min="2313" max="2560" width="9.140625" style="25"/>
    <col min="2561" max="2561" width="19.28515625" style="25" customWidth="1"/>
    <col min="2562" max="2568" width="9.28515625" style="25" customWidth="1"/>
    <col min="2569" max="2816" width="9.140625" style="25"/>
    <col min="2817" max="2817" width="19.28515625" style="25" customWidth="1"/>
    <col min="2818" max="2824" width="9.28515625" style="25" customWidth="1"/>
    <col min="2825" max="3072" width="9.140625" style="25"/>
    <col min="3073" max="3073" width="19.28515625" style="25" customWidth="1"/>
    <col min="3074" max="3080" width="9.28515625" style="25" customWidth="1"/>
    <col min="3081" max="3328" width="9.140625" style="25"/>
    <col min="3329" max="3329" width="19.28515625" style="25" customWidth="1"/>
    <col min="3330" max="3336" width="9.28515625" style="25" customWidth="1"/>
    <col min="3337" max="3584" width="9.140625" style="25"/>
    <col min="3585" max="3585" width="19.28515625" style="25" customWidth="1"/>
    <col min="3586" max="3592" width="9.28515625" style="25" customWidth="1"/>
    <col min="3593" max="3840" width="9.140625" style="25"/>
    <col min="3841" max="3841" width="19.28515625" style="25" customWidth="1"/>
    <col min="3842" max="3848" width="9.28515625" style="25" customWidth="1"/>
    <col min="3849" max="4096" width="9.140625" style="25"/>
    <col min="4097" max="4097" width="19.28515625" style="25" customWidth="1"/>
    <col min="4098" max="4104" width="9.28515625" style="25" customWidth="1"/>
    <col min="4105" max="4352" width="9.140625" style="25"/>
    <col min="4353" max="4353" width="19.28515625" style="25" customWidth="1"/>
    <col min="4354" max="4360" width="9.28515625" style="25" customWidth="1"/>
    <col min="4361" max="4608" width="9.140625" style="25"/>
    <col min="4609" max="4609" width="19.28515625" style="25" customWidth="1"/>
    <col min="4610" max="4616" width="9.28515625" style="25" customWidth="1"/>
    <col min="4617" max="4864" width="9.140625" style="25"/>
    <col min="4865" max="4865" width="19.28515625" style="25" customWidth="1"/>
    <col min="4866" max="4872" width="9.28515625" style="25" customWidth="1"/>
    <col min="4873" max="5120" width="9.140625" style="25"/>
    <col min="5121" max="5121" width="19.28515625" style="25" customWidth="1"/>
    <col min="5122" max="5128" width="9.28515625" style="25" customWidth="1"/>
    <col min="5129" max="5376" width="9.140625" style="25"/>
    <col min="5377" max="5377" width="19.28515625" style="25" customWidth="1"/>
    <col min="5378" max="5384" width="9.28515625" style="25" customWidth="1"/>
    <col min="5385" max="5632" width="9.140625" style="25"/>
    <col min="5633" max="5633" width="19.28515625" style="25" customWidth="1"/>
    <col min="5634" max="5640" width="9.28515625" style="25" customWidth="1"/>
    <col min="5641" max="5888" width="9.140625" style="25"/>
    <col min="5889" max="5889" width="19.28515625" style="25" customWidth="1"/>
    <col min="5890" max="5896" width="9.28515625" style="25" customWidth="1"/>
    <col min="5897" max="6144" width="9.140625" style="25"/>
    <col min="6145" max="6145" width="19.28515625" style="25" customWidth="1"/>
    <col min="6146" max="6152" width="9.28515625" style="25" customWidth="1"/>
    <col min="6153" max="6400" width="9.140625" style="25"/>
    <col min="6401" max="6401" width="19.28515625" style="25" customWidth="1"/>
    <col min="6402" max="6408" width="9.28515625" style="25" customWidth="1"/>
    <col min="6409" max="6656" width="9.140625" style="25"/>
    <col min="6657" max="6657" width="19.28515625" style="25" customWidth="1"/>
    <col min="6658" max="6664" width="9.28515625" style="25" customWidth="1"/>
    <col min="6665" max="6912" width="9.140625" style="25"/>
    <col min="6913" max="6913" width="19.28515625" style="25" customWidth="1"/>
    <col min="6914" max="6920" width="9.28515625" style="25" customWidth="1"/>
    <col min="6921" max="7168" width="9.140625" style="25"/>
    <col min="7169" max="7169" width="19.28515625" style="25" customWidth="1"/>
    <col min="7170" max="7176" width="9.28515625" style="25" customWidth="1"/>
    <col min="7177" max="7424" width="9.140625" style="25"/>
    <col min="7425" max="7425" width="19.28515625" style="25" customWidth="1"/>
    <col min="7426" max="7432" width="9.28515625" style="25" customWidth="1"/>
    <col min="7433" max="7680" width="9.140625" style="25"/>
    <col min="7681" max="7681" width="19.28515625" style="25" customWidth="1"/>
    <col min="7682" max="7688" width="9.28515625" style="25" customWidth="1"/>
    <col min="7689" max="7936" width="9.140625" style="25"/>
    <col min="7937" max="7937" width="19.28515625" style="25" customWidth="1"/>
    <col min="7938" max="7944" width="9.28515625" style="25" customWidth="1"/>
    <col min="7945" max="8192" width="9.140625" style="25"/>
    <col min="8193" max="8193" width="19.28515625" style="25" customWidth="1"/>
    <col min="8194" max="8200" width="9.28515625" style="25" customWidth="1"/>
    <col min="8201" max="8448" width="9.140625" style="25"/>
    <col min="8449" max="8449" width="19.28515625" style="25" customWidth="1"/>
    <col min="8450" max="8456" width="9.28515625" style="25" customWidth="1"/>
    <col min="8457" max="8704" width="9.140625" style="25"/>
    <col min="8705" max="8705" width="19.28515625" style="25" customWidth="1"/>
    <col min="8706" max="8712" width="9.28515625" style="25" customWidth="1"/>
    <col min="8713" max="8960" width="9.140625" style="25"/>
    <col min="8961" max="8961" width="19.28515625" style="25" customWidth="1"/>
    <col min="8962" max="8968" width="9.28515625" style="25" customWidth="1"/>
    <col min="8969" max="9216" width="9.140625" style="25"/>
    <col min="9217" max="9217" width="19.28515625" style="25" customWidth="1"/>
    <col min="9218" max="9224" width="9.28515625" style="25" customWidth="1"/>
    <col min="9225" max="9472" width="9.140625" style="25"/>
    <col min="9473" max="9473" width="19.28515625" style="25" customWidth="1"/>
    <col min="9474" max="9480" width="9.28515625" style="25" customWidth="1"/>
    <col min="9481" max="9728" width="9.140625" style="25"/>
    <col min="9729" max="9729" width="19.28515625" style="25" customWidth="1"/>
    <col min="9730" max="9736" width="9.28515625" style="25" customWidth="1"/>
    <col min="9737" max="9984" width="9.140625" style="25"/>
    <col min="9985" max="9985" width="19.28515625" style="25" customWidth="1"/>
    <col min="9986" max="9992" width="9.28515625" style="25" customWidth="1"/>
    <col min="9993" max="10240" width="9.140625" style="25"/>
    <col min="10241" max="10241" width="19.28515625" style="25" customWidth="1"/>
    <col min="10242" max="10248" width="9.28515625" style="25" customWidth="1"/>
    <col min="10249" max="10496" width="9.140625" style="25"/>
    <col min="10497" max="10497" width="19.28515625" style="25" customWidth="1"/>
    <col min="10498" max="10504" width="9.28515625" style="25" customWidth="1"/>
    <col min="10505" max="10752" width="9.140625" style="25"/>
    <col min="10753" max="10753" width="19.28515625" style="25" customWidth="1"/>
    <col min="10754" max="10760" width="9.28515625" style="25" customWidth="1"/>
    <col min="10761" max="11008" width="9.140625" style="25"/>
    <col min="11009" max="11009" width="19.28515625" style="25" customWidth="1"/>
    <col min="11010" max="11016" width="9.28515625" style="25" customWidth="1"/>
    <col min="11017" max="11264" width="9.140625" style="25"/>
    <col min="11265" max="11265" width="19.28515625" style="25" customWidth="1"/>
    <col min="11266" max="11272" width="9.28515625" style="25" customWidth="1"/>
    <col min="11273" max="11520" width="9.140625" style="25"/>
    <col min="11521" max="11521" width="19.28515625" style="25" customWidth="1"/>
    <col min="11522" max="11528" width="9.28515625" style="25" customWidth="1"/>
    <col min="11529" max="11776" width="9.140625" style="25"/>
    <col min="11777" max="11777" width="19.28515625" style="25" customWidth="1"/>
    <col min="11778" max="11784" width="9.28515625" style="25" customWidth="1"/>
    <col min="11785" max="12032" width="9.140625" style="25"/>
    <col min="12033" max="12033" width="19.28515625" style="25" customWidth="1"/>
    <col min="12034" max="12040" width="9.28515625" style="25" customWidth="1"/>
    <col min="12041" max="12288" width="9.140625" style="25"/>
    <col min="12289" max="12289" width="19.28515625" style="25" customWidth="1"/>
    <col min="12290" max="12296" width="9.28515625" style="25" customWidth="1"/>
    <col min="12297" max="12544" width="9.140625" style="25"/>
    <col min="12545" max="12545" width="19.28515625" style="25" customWidth="1"/>
    <col min="12546" max="12552" width="9.28515625" style="25" customWidth="1"/>
    <col min="12553" max="12800" width="9.140625" style="25"/>
    <col min="12801" max="12801" width="19.28515625" style="25" customWidth="1"/>
    <col min="12802" max="12808" width="9.28515625" style="25" customWidth="1"/>
    <col min="12809" max="13056" width="9.140625" style="25"/>
    <col min="13057" max="13057" width="19.28515625" style="25" customWidth="1"/>
    <col min="13058" max="13064" width="9.28515625" style="25" customWidth="1"/>
    <col min="13065" max="13312" width="9.140625" style="25"/>
    <col min="13313" max="13313" width="19.28515625" style="25" customWidth="1"/>
    <col min="13314" max="13320" width="9.28515625" style="25" customWidth="1"/>
    <col min="13321" max="13568" width="9.140625" style="25"/>
    <col min="13569" max="13569" width="19.28515625" style="25" customWidth="1"/>
    <col min="13570" max="13576" width="9.28515625" style="25" customWidth="1"/>
    <col min="13577" max="13824" width="9.140625" style="25"/>
    <col min="13825" max="13825" width="19.28515625" style="25" customWidth="1"/>
    <col min="13826" max="13832" width="9.28515625" style="25" customWidth="1"/>
    <col min="13833" max="14080" width="9.140625" style="25"/>
    <col min="14081" max="14081" width="19.28515625" style="25" customWidth="1"/>
    <col min="14082" max="14088" width="9.28515625" style="25" customWidth="1"/>
    <col min="14089" max="14336" width="9.140625" style="25"/>
    <col min="14337" max="14337" width="19.28515625" style="25" customWidth="1"/>
    <col min="14338" max="14344" width="9.28515625" style="25" customWidth="1"/>
    <col min="14345" max="14592" width="9.140625" style="25"/>
    <col min="14593" max="14593" width="19.28515625" style="25" customWidth="1"/>
    <col min="14594" max="14600" width="9.28515625" style="25" customWidth="1"/>
    <col min="14601" max="14848" width="9.140625" style="25"/>
    <col min="14849" max="14849" width="19.28515625" style="25" customWidth="1"/>
    <col min="14850" max="14856" width="9.28515625" style="25" customWidth="1"/>
    <col min="14857" max="15104" width="9.140625" style="25"/>
    <col min="15105" max="15105" width="19.28515625" style="25" customWidth="1"/>
    <col min="15106" max="15112" width="9.28515625" style="25" customWidth="1"/>
    <col min="15113" max="15360" width="9.140625" style="25"/>
    <col min="15361" max="15361" width="19.28515625" style="25" customWidth="1"/>
    <col min="15362" max="15368" width="9.28515625" style="25" customWidth="1"/>
    <col min="15369" max="15616" width="9.140625" style="25"/>
    <col min="15617" max="15617" width="19.28515625" style="25" customWidth="1"/>
    <col min="15618" max="15624" width="9.28515625" style="25" customWidth="1"/>
    <col min="15625" max="15872" width="9.140625" style="25"/>
    <col min="15873" max="15873" width="19.28515625" style="25" customWidth="1"/>
    <col min="15874" max="15880" width="9.28515625" style="25" customWidth="1"/>
    <col min="15881" max="16128" width="9.140625" style="25"/>
    <col min="16129" max="16129" width="19.28515625" style="25" customWidth="1"/>
    <col min="16130" max="16136" width="9.28515625" style="25" customWidth="1"/>
    <col min="16137" max="16384" width="9.140625" style="25"/>
  </cols>
  <sheetData>
    <row r="1" spans="1:14" s="21" customFormat="1" ht="25.5" customHeight="1" x14ac:dyDescent="0.2">
      <c r="A1" s="444" t="s">
        <v>346</v>
      </c>
      <c r="B1" s="445"/>
      <c r="C1" s="445"/>
      <c r="D1" s="445"/>
      <c r="E1" s="445"/>
      <c r="F1" s="445"/>
      <c r="G1" s="445"/>
      <c r="H1" s="445"/>
    </row>
    <row r="2" spans="1:14" s="96" customFormat="1" ht="4.5" customHeight="1" x14ac:dyDescent="0.25">
      <c r="A2" s="93"/>
      <c r="B2" s="109"/>
      <c r="C2" s="109"/>
      <c r="D2" s="110"/>
      <c r="H2" s="93"/>
    </row>
    <row r="3" spans="1:14" ht="8.25" customHeight="1" x14ac:dyDescent="0.25">
      <c r="A3" s="458" t="s">
        <v>0</v>
      </c>
      <c r="B3" s="446" t="s">
        <v>186</v>
      </c>
      <c r="C3" s="447"/>
      <c r="D3" s="447"/>
      <c r="E3" s="447"/>
      <c r="F3" s="447"/>
      <c r="G3" s="448"/>
      <c r="H3" s="578" t="s">
        <v>187</v>
      </c>
    </row>
    <row r="4" spans="1:14" s="27" customFormat="1" ht="21.95" customHeight="1" x14ac:dyDescent="0.15">
      <c r="A4" s="459"/>
      <c r="B4" s="446" t="s">
        <v>188</v>
      </c>
      <c r="C4" s="447"/>
      <c r="D4" s="448"/>
      <c r="E4" s="446" t="s">
        <v>189</v>
      </c>
      <c r="F4" s="447"/>
      <c r="G4" s="448"/>
      <c r="H4" s="579"/>
      <c r="I4" s="26"/>
    </row>
    <row r="5" spans="1:14" s="27" customFormat="1" ht="11.1" customHeight="1" x14ac:dyDescent="0.15">
      <c r="A5" s="459"/>
      <c r="B5" s="239" t="s">
        <v>1</v>
      </c>
      <c r="C5" s="449" t="s">
        <v>322</v>
      </c>
      <c r="D5" s="450"/>
      <c r="E5" s="217" t="s">
        <v>1</v>
      </c>
      <c r="F5" s="449" t="s">
        <v>322</v>
      </c>
      <c r="G5" s="450"/>
      <c r="H5" s="580"/>
      <c r="I5" s="26"/>
    </row>
    <row r="6" spans="1:14" s="27" customFormat="1" ht="11.1" customHeight="1" x14ac:dyDescent="0.15">
      <c r="A6" s="460"/>
      <c r="B6" s="465" t="s">
        <v>2</v>
      </c>
      <c r="C6" s="437"/>
      <c r="D6" s="219" t="s">
        <v>56</v>
      </c>
      <c r="E6" s="435" t="s">
        <v>2</v>
      </c>
      <c r="F6" s="437"/>
      <c r="G6" s="219" t="s">
        <v>56</v>
      </c>
      <c r="H6" s="219" t="s">
        <v>49</v>
      </c>
    </row>
    <row r="7" spans="1:14" s="27" customFormat="1" ht="5.0999999999999996" customHeight="1" x14ac:dyDescent="0.15">
      <c r="A7" s="195"/>
      <c r="B7" s="220"/>
      <c r="C7" s="220"/>
      <c r="D7" s="221"/>
      <c r="E7" s="195"/>
      <c r="F7" s="195"/>
      <c r="G7" s="195"/>
      <c r="H7" s="195"/>
    </row>
    <row r="8" spans="1:14" s="27" customFormat="1" ht="10.15" customHeight="1" x14ac:dyDescent="0.15">
      <c r="A8" s="190" t="s">
        <v>3</v>
      </c>
      <c r="B8" s="220">
        <v>2127</v>
      </c>
      <c r="C8" s="220">
        <v>490</v>
      </c>
      <c r="D8" s="223">
        <v>23.037141513869301</v>
      </c>
      <c r="E8" s="220">
        <v>2298</v>
      </c>
      <c r="F8" s="220">
        <v>952</v>
      </c>
      <c r="G8" s="223">
        <v>41.427328111401216</v>
      </c>
      <c r="H8" s="224">
        <v>18.390186597531915</v>
      </c>
      <c r="I8" s="29"/>
      <c r="J8" s="29"/>
      <c r="K8" s="29"/>
      <c r="L8" s="29"/>
      <c r="M8" s="29"/>
      <c r="N8" s="29"/>
    </row>
    <row r="9" spans="1:14" s="27" customFormat="1" ht="10.15" customHeight="1" x14ac:dyDescent="0.15">
      <c r="A9" s="190" t="s">
        <v>4</v>
      </c>
      <c r="B9" s="220">
        <v>839</v>
      </c>
      <c r="C9" s="220">
        <v>91</v>
      </c>
      <c r="D9" s="223">
        <v>10.846245530393325</v>
      </c>
      <c r="E9" s="220">
        <v>840</v>
      </c>
      <c r="F9" s="220">
        <v>176</v>
      </c>
      <c r="G9" s="223">
        <v>20.952380952380953</v>
      </c>
      <c r="H9" s="224">
        <v>10.106135421987627</v>
      </c>
      <c r="I9" s="29"/>
      <c r="J9" s="29"/>
      <c r="K9" s="29"/>
      <c r="L9" s="29"/>
      <c r="M9" s="29"/>
      <c r="N9" s="29"/>
    </row>
    <row r="10" spans="1:14" s="27" customFormat="1" ht="10.15" customHeight="1" x14ac:dyDescent="0.15">
      <c r="A10" s="190" t="s">
        <v>5</v>
      </c>
      <c r="B10" s="220">
        <v>944</v>
      </c>
      <c r="C10" s="220">
        <v>147</v>
      </c>
      <c r="D10" s="223">
        <v>15.572033898305085</v>
      </c>
      <c r="E10" s="220">
        <v>1196</v>
      </c>
      <c r="F10" s="220">
        <v>467</v>
      </c>
      <c r="G10" s="223">
        <v>39.046822742474916</v>
      </c>
      <c r="H10" s="224">
        <v>23.474788844169829</v>
      </c>
      <c r="I10" s="29"/>
      <c r="J10" s="29"/>
      <c r="K10" s="29"/>
      <c r="L10" s="29"/>
      <c r="M10" s="29"/>
      <c r="N10" s="29"/>
    </row>
    <row r="11" spans="1:14" s="27" customFormat="1" ht="10.15" customHeight="1" x14ac:dyDescent="0.15">
      <c r="A11" s="190" t="s">
        <v>6</v>
      </c>
      <c r="B11" s="220">
        <v>1513</v>
      </c>
      <c r="C11" s="220">
        <v>262</v>
      </c>
      <c r="D11" s="223">
        <v>17.316589557171184</v>
      </c>
      <c r="E11" s="220">
        <v>1545</v>
      </c>
      <c r="F11" s="220">
        <v>605</v>
      </c>
      <c r="G11" s="223">
        <v>39.158576051779939</v>
      </c>
      <c r="H11" s="224">
        <v>21.841986494608754</v>
      </c>
      <c r="I11" s="29"/>
      <c r="J11" s="29"/>
      <c r="K11" s="29"/>
      <c r="L11" s="29"/>
      <c r="M11" s="29"/>
      <c r="N11" s="29"/>
    </row>
    <row r="12" spans="1:14" s="27" customFormat="1" ht="10.15" customHeight="1" x14ac:dyDescent="0.15">
      <c r="A12" s="190" t="s">
        <v>7</v>
      </c>
      <c r="B12" s="220">
        <v>1972</v>
      </c>
      <c r="C12" s="220">
        <v>485</v>
      </c>
      <c r="D12" s="223">
        <v>24.594320486815416</v>
      </c>
      <c r="E12" s="220">
        <v>2143</v>
      </c>
      <c r="F12" s="220">
        <v>813</v>
      </c>
      <c r="G12" s="223">
        <v>37.937470835277651</v>
      </c>
      <c r="H12" s="224">
        <v>13.343150348462235</v>
      </c>
      <c r="I12" s="29"/>
      <c r="J12" s="29"/>
      <c r="K12" s="29"/>
      <c r="L12" s="29"/>
      <c r="M12" s="29"/>
      <c r="N12" s="29"/>
    </row>
    <row r="13" spans="1:14" s="27" customFormat="1" ht="10.15" customHeight="1" x14ac:dyDescent="0.15">
      <c r="A13" s="190" t="s">
        <v>8</v>
      </c>
      <c r="B13" s="220">
        <v>982</v>
      </c>
      <c r="C13" s="220">
        <v>149</v>
      </c>
      <c r="D13" s="223">
        <v>15.173116089613035</v>
      </c>
      <c r="E13" s="220">
        <v>886</v>
      </c>
      <c r="F13" s="220">
        <v>212</v>
      </c>
      <c r="G13" s="223">
        <v>23.927765237020317</v>
      </c>
      <c r="H13" s="224">
        <v>8.7546491474072816</v>
      </c>
      <c r="I13" s="29"/>
      <c r="J13" s="29"/>
      <c r="K13" s="29"/>
      <c r="L13" s="29"/>
      <c r="M13" s="29"/>
      <c r="N13" s="29"/>
    </row>
    <row r="14" spans="1:14" s="27" customFormat="1" ht="10.15" customHeight="1" x14ac:dyDescent="0.15">
      <c r="A14" s="190" t="s">
        <v>9</v>
      </c>
      <c r="B14" s="229">
        <v>662</v>
      </c>
      <c r="C14" s="229">
        <v>110</v>
      </c>
      <c r="D14" s="223">
        <v>16.61631419939577</v>
      </c>
      <c r="E14" s="229">
        <v>671</v>
      </c>
      <c r="F14" s="229">
        <v>202</v>
      </c>
      <c r="G14" s="223">
        <v>30.104321907600596</v>
      </c>
      <c r="H14" s="224">
        <v>13.488007708204826</v>
      </c>
      <c r="I14" s="29"/>
      <c r="J14" s="29"/>
      <c r="K14" s="29"/>
      <c r="L14" s="29"/>
      <c r="M14" s="29"/>
      <c r="N14" s="29"/>
    </row>
    <row r="15" spans="1:14" s="27" customFormat="1" ht="10.15" customHeight="1" x14ac:dyDescent="0.15">
      <c r="A15" s="190" t="s">
        <v>10</v>
      </c>
      <c r="B15" s="220">
        <v>1046</v>
      </c>
      <c r="C15" s="220">
        <v>183</v>
      </c>
      <c r="D15" s="223">
        <v>17.495219885277248</v>
      </c>
      <c r="E15" s="220">
        <v>996</v>
      </c>
      <c r="F15" s="220">
        <v>266</v>
      </c>
      <c r="G15" s="223">
        <v>26.706827309236946</v>
      </c>
      <c r="H15" s="224">
        <v>9.2116074239596983</v>
      </c>
      <c r="I15" s="29"/>
      <c r="J15" s="29"/>
      <c r="K15" s="29"/>
      <c r="L15" s="29"/>
      <c r="M15" s="29"/>
      <c r="N15" s="29"/>
    </row>
    <row r="16" spans="1:14" s="27" customFormat="1" ht="10.15" customHeight="1" x14ac:dyDescent="0.15">
      <c r="A16" s="190" t="s">
        <v>45</v>
      </c>
      <c r="B16" s="220">
        <v>525</v>
      </c>
      <c r="C16" s="220">
        <v>72</v>
      </c>
      <c r="D16" s="223">
        <v>13.714285714285714</v>
      </c>
      <c r="E16" s="220">
        <v>482</v>
      </c>
      <c r="F16" s="220">
        <v>127</v>
      </c>
      <c r="G16" s="223">
        <v>26.348547717842326</v>
      </c>
      <c r="H16" s="224">
        <v>12.634262003556612</v>
      </c>
      <c r="I16" s="29"/>
      <c r="J16" s="29"/>
      <c r="K16" s="29"/>
      <c r="L16" s="29"/>
      <c r="M16" s="29"/>
      <c r="N16" s="29"/>
    </row>
    <row r="17" spans="1:14" s="27" customFormat="1" ht="10.15" customHeight="1" x14ac:dyDescent="0.15">
      <c r="A17" s="190" t="s">
        <v>11</v>
      </c>
      <c r="B17" s="220">
        <v>1077</v>
      </c>
      <c r="C17" s="220">
        <v>205</v>
      </c>
      <c r="D17" s="223">
        <v>19.034354688950788</v>
      </c>
      <c r="E17" s="220">
        <v>1069</v>
      </c>
      <c r="F17" s="220">
        <v>331</v>
      </c>
      <c r="G17" s="223">
        <v>30.963517305893358</v>
      </c>
      <c r="H17" s="224">
        <v>11.92916261694257</v>
      </c>
      <c r="I17" s="29"/>
      <c r="J17" s="29"/>
      <c r="K17" s="29"/>
      <c r="L17" s="29"/>
      <c r="M17" s="29"/>
      <c r="N17" s="29"/>
    </row>
    <row r="18" spans="1:14" s="27" customFormat="1" ht="10.15" customHeight="1" x14ac:dyDescent="0.15">
      <c r="A18" s="190" t="s">
        <v>12</v>
      </c>
      <c r="B18" s="220">
        <v>840</v>
      </c>
      <c r="C18" s="220">
        <v>155</v>
      </c>
      <c r="D18" s="223">
        <v>18.452380952380953</v>
      </c>
      <c r="E18" s="220">
        <v>876</v>
      </c>
      <c r="F18" s="220">
        <v>298</v>
      </c>
      <c r="G18" s="223">
        <v>34.018264840182653</v>
      </c>
      <c r="H18" s="224">
        <v>15.5658838878017</v>
      </c>
      <c r="I18" s="29"/>
      <c r="J18" s="29"/>
      <c r="K18" s="29"/>
      <c r="L18" s="29"/>
      <c r="M18" s="29"/>
      <c r="N18" s="29"/>
    </row>
    <row r="19" spans="1:14" s="41" customFormat="1" ht="10.15" customHeight="1" x14ac:dyDescent="0.15">
      <c r="A19" s="366" t="s">
        <v>50</v>
      </c>
      <c r="B19" s="352">
        <v>12527</v>
      </c>
      <c r="C19" s="352">
        <v>2349</v>
      </c>
      <c r="D19" s="354">
        <v>18.751496766983315</v>
      </c>
      <c r="E19" s="352">
        <v>13002</v>
      </c>
      <c r="F19" s="352">
        <v>4449</v>
      </c>
      <c r="G19" s="354">
        <v>34.217812644208585</v>
      </c>
      <c r="H19" s="355">
        <v>15.46631587722527</v>
      </c>
      <c r="I19" s="29"/>
      <c r="J19" s="29"/>
      <c r="K19" s="40"/>
      <c r="L19" s="29"/>
      <c r="M19" s="29"/>
      <c r="N19" s="29"/>
    </row>
    <row r="20" spans="1:14" s="27" customFormat="1" ht="5.0999999999999996" customHeight="1" x14ac:dyDescent="0.15">
      <c r="A20" s="190"/>
      <c r="B20" s="220"/>
      <c r="C20" s="220"/>
      <c r="D20" s="223"/>
      <c r="E20" s="220"/>
      <c r="F20" s="220"/>
      <c r="G20" s="223"/>
      <c r="H20" s="224"/>
      <c r="I20" s="32"/>
      <c r="J20" s="40"/>
      <c r="K20" s="40"/>
      <c r="L20" s="29"/>
      <c r="M20" s="29"/>
      <c r="N20" s="29"/>
    </row>
    <row r="21" spans="1:14" s="32" customFormat="1" ht="10.15" customHeight="1" x14ac:dyDescent="0.15">
      <c r="A21" s="189" t="s">
        <v>48</v>
      </c>
      <c r="B21" s="220">
        <v>9801</v>
      </c>
      <c r="C21" s="220">
        <v>2380</v>
      </c>
      <c r="D21" s="223">
        <v>24.283236404448527</v>
      </c>
      <c r="E21" s="220">
        <v>10603</v>
      </c>
      <c r="F21" s="220">
        <v>3940</v>
      </c>
      <c r="G21" s="223">
        <v>37.159294539281333</v>
      </c>
      <c r="H21" s="224">
        <v>12.876058134832807</v>
      </c>
      <c r="J21" s="40"/>
      <c r="K21" s="40"/>
      <c r="L21" s="29"/>
      <c r="M21" s="29"/>
      <c r="N21" s="29"/>
    </row>
    <row r="22" spans="1:14" s="27" customFormat="1" ht="10.15" customHeight="1" x14ac:dyDescent="0.15">
      <c r="A22" s="190" t="s">
        <v>13</v>
      </c>
      <c r="B22" s="220">
        <v>1698</v>
      </c>
      <c r="C22" s="220">
        <v>292</v>
      </c>
      <c r="D22" s="223">
        <v>17.196702002355714</v>
      </c>
      <c r="E22" s="220">
        <v>1681</v>
      </c>
      <c r="F22" s="220">
        <v>507</v>
      </c>
      <c r="G22" s="223">
        <v>30.160618679357526</v>
      </c>
      <c r="H22" s="224">
        <v>12.963916677001812</v>
      </c>
      <c r="I22" s="32"/>
      <c r="J22" s="40"/>
      <c r="K22" s="40"/>
      <c r="L22" s="29"/>
      <c r="M22" s="29"/>
      <c r="N22" s="29"/>
    </row>
    <row r="23" spans="1:14" s="27" customFormat="1" ht="10.15" customHeight="1" x14ac:dyDescent="0.15">
      <c r="A23" s="190" t="s">
        <v>14</v>
      </c>
      <c r="B23" s="220">
        <v>1195</v>
      </c>
      <c r="C23" s="220">
        <v>238</v>
      </c>
      <c r="D23" s="223">
        <v>19.9163179916318</v>
      </c>
      <c r="E23" s="220">
        <v>1107</v>
      </c>
      <c r="F23" s="220">
        <v>354</v>
      </c>
      <c r="G23" s="223">
        <v>31.978319783197833</v>
      </c>
      <c r="H23" s="224">
        <v>12.062001791566033</v>
      </c>
      <c r="I23" s="32"/>
      <c r="J23" s="40"/>
      <c r="K23" s="40"/>
      <c r="L23" s="29"/>
      <c r="M23" s="29"/>
      <c r="N23" s="29"/>
    </row>
    <row r="24" spans="1:14" s="27" customFormat="1" ht="10.15" customHeight="1" x14ac:dyDescent="0.15">
      <c r="A24" s="190" t="s">
        <v>15</v>
      </c>
      <c r="B24" s="220">
        <v>2183</v>
      </c>
      <c r="C24" s="220">
        <v>439</v>
      </c>
      <c r="D24" s="223">
        <v>20.109940448923499</v>
      </c>
      <c r="E24" s="220">
        <v>2094</v>
      </c>
      <c r="F24" s="220">
        <v>619</v>
      </c>
      <c r="G24" s="223">
        <v>29.560649474689587</v>
      </c>
      <c r="H24" s="224">
        <v>9.4507090257660877</v>
      </c>
      <c r="I24" s="32"/>
      <c r="J24" s="40"/>
      <c r="K24" s="40"/>
      <c r="L24" s="29"/>
      <c r="M24" s="29"/>
      <c r="N24" s="29"/>
    </row>
    <row r="25" spans="1:14" s="27" customFormat="1" ht="10.15" customHeight="1" x14ac:dyDescent="0.15">
      <c r="A25" s="190" t="s">
        <v>16</v>
      </c>
      <c r="B25" s="220">
        <v>508</v>
      </c>
      <c r="C25" s="220">
        <v>68</v>
      </c>
      <c r="D25" s="223">
        <v>13.385826771653543</v>
      </c>
      <c r="E25" s="220">
        <v>464</v>
      </c>
      <c r="F25" s="220">
        <v>110</v>
      </c>
      <c r="G25" s="223">
        <v>23.706896551724139</v>
      </c>
      <c r="H25" s="224">
        <v>10.321069780070596</v>
      </c>
      <c r="I25" s="32"/>
      <c r="J25" s="40"/>
      <c r="K25" s="40"/>
      <c r="L25" s="29"/>
      <c r="M25" s="29"/>
      <c r="N25" s="29"/>
    </row>
    <row r="26" spans="1:14" s="27" customFormat="1" ht="10.15" customHeight="1" x14ac:dyDescent="0.15">
      <c r="A26" s="190" t="s">
        <v>17</v>
      </c>
      <c r="B26" s="220">
        <v>993</v>
      </c>
      <c r="C26" s="220">
        <v>84</v>
      </c>
      <c r="D26" s="223">
        <v>8.4592145015105746</v>
      </c>
      <c r="E26" s="220">
        <v>886</v>
      </c>
      <c r="F26" s="220">
        <v>240</v>
      </c>
      <c r="G26" s="223">
        <v>27.088036117381492</v>
      </c>
      <c r="H26" s="224">
        <v>18.628821615870919</v>
      </c>
      <c r="I26" s="32"/>
      <c r="J26" s="40"/>
      <c r="K26" s="40"/>
      <c r="L26" s="29"/>
      <c r="M26" s="29"/>
      <c r="N26" s="29"/>
    </row>
    <row r="27" spans="1:14" s="27" customFormat="1" ht="10.15" customHeight="1" x14ac:dyDescent="0.15">
      <c r="A27" s="190" t="s">
        <v>18</v>
      </c>
      <c r="B27" s="220">
        <v>1171</v>
      </c>
      <c r="C27" s="220">
        <v>220</v>
      </c>
      <c r="D27" s="223">
        <v>18.78736122971819</v>
      </c>
      <c r="E27" s="220">
        <v>1141</v>
      </c>
      <c r="F27" s="220">
        <v>357</v>
      </c>
      <c r="G27" s="223">
        <v>31.288343558282211</v>
      </c>
      <c r="H27" s="224">
        <v>12.500982328564021</v>
      </c>
      <c r="I27" s="32"/>
      <c r="J27" s="40"/>
      <c r="K27" s="40"/>
      <c r="L27" s="29"/>
      <c r="M27" s="29"/>
      <c r="N27" s="29"/>
    </row>
    <row r="28" spans="1:14" s="41" customFormat="1" ht="10.15" customHeight="1" x14ac:dyDescent="0.15">
      <c r="A28" s="366" t="s">
        <v>51</v>
      </c>
      <c r="B28" s="352">
        <v>17549</v>
      </c>
      <c r="C28" s="352">
        <v>3721</v>
      </c>
      <c r="D28" s="354">
        <v>21.203487378198187</v>
      </c>
      <c r="E28" s="352">
        <v>17976</v>
      </c>
      <c r="F28" s="352">
        <v>6127</v>
      </c>
      <c r="G28" s="354">
        <v>34.084334668446822</v>
      </c>
      <c r="H28" s="355">
        <v>12.880847290248635</v>
      </c>
      <c r="I28" s="42"/>
      <c r="J28" s="40"/>
      <c r="K28" s="40"/>
      <c r="L28" s="29"/>
      <c r="M28" s="29"/>
      <c r="N28" s="29"/>
    </row>
    <row r="29" spans="1:14" s="27" customFormat="1" ht="5.0999999999999996" customHeight="1" x14ac:dyDescent="0.15">
      <c r="A29" s="190"/>
      <c r="B29" s="220"/>
      <c r="C29" s="220"/>
      <c r="D29" s="223"/>
      <c r="E29" s="220"/>
      <c r="F29" s="220"/>
      <c r="G29" s="223"/>
      <c r="H29" s="224"/>
      <c r="I29" s="32"/>
      <c r="J29" s="40"/>
      <c r="K29" s="40"/>
      <c r="L29" s="29"/>
      <c r="M29" s="29"/>
      <c r="N29" s="29"/>
    </row>
    <row r="30" spans="1:14" s="27" customFormat="1" ht="10.15" customHeight="1" x14ac:dyDescent="0.15">
      <c r="A30" s="195" t="s">
        <v>44</v>
      </c>
      <c r="B30" s="220">
        <v>1455</v>
      </c>
      <c r="C30" s="220">
        <v>194</v>
      </c>
      <c r="D30" s="223">
        <v>13.333333333333334</v>
      </c>
      <c r="E30" s="220">
        <v>1541</v>
      </c>
      <c r="F30" s="195">
        <v>403</v>
      </c>
      <c r="G30" s="223">
        <v>26.151849448410125</v>
      </c>
      <c r="H30" s="224">
        <v>12.818516115076791</v>
      </c>
      <c r="I30" s="32"/>
      <c r="J30" s="40"/>
      <c r="K30" s="40"/>
      <c r="L30" s="29"/>
      <c r="M30" s="29"/>
      <c r="N30" s="29"/>
    </row>
    <row r="31" spans="1:14" s="27" customFormat="1" ht="10.15" customHeight="1" x14ac:dyDescent="0.15">
      <c r="A31" s="195" t="s">
        <v>43</v>
      </c>
      <c r="B31" s="220">
        <v>1558</v>
      </c>
      <c r="C31" s="220">
        <v>253</v>
      </c>
      <c r="D31" s="223">
        <v>16.238767650834404</v>
      </c>
      <c r="E31" s="220">
        <v>1435</v>
      </c>
      <c r="F31" s="220">
        <v>375</v>
      </c>
      <c r="G31" s="223">
        <v>26.132404181184672</v>
      </c>
      <c r="H31" s="224">
        <v>9.8936365303502676</v>
      </c>
      <c r="I31" s="32"/>
      <c r="J31" s="40"/>
      <c r="K31" s="40"/>
      <c r="L31" s="29"/>
      <c r="M31" s="29"/>
      <c r="N31" s="29"/>
    </row>
    <row r="32" spans="1:14" s="27" customFormat="1" ht="10.15" customHeight="1" x14ac:dyDescent="0.15">
      <c r="A32" s="195" t="s">
        <v>42</v>
      </c>
      <c r="B32" s="220">
        <v>2014</v>
      </c>
      <c r="C32" s="220">
        <v>396</v>
      </c>
      <c r="D32" s="223">
        <v>19.662363455809334</v>
      </c>
      <c r="E32" s="220">
        <v>2058</v>
      </c>
      <c r="F32" s="220">
        <v>739</v>
      </c>
      <c r="G32" s="223">
        <v>35.908649173955297</v>
      </c>
      <c r="H32" s="224">
        <v>16.246285718145963</v>
      </c>
      <c r="I32" s="32"/>
      <c r="J32" s="40"/>
      <c r="K32" s="40"/>
      <c r="L32" s="29"/>
      <c r="M32" s="29"/>
      <c r="N32" s="29"/>
    </row>
    <row r="33" spans="1:14" s="27" customFormat="1" ht="10.15" customHeight="1" x14ac:dyDescent="0.15">
      <c r="A33" s="195" t="s">
        <v>41</v>
      </c>
      <c r="B33" s="220">
        <v>303</v>
      </c>
      <c r="C33" s="220">
        <v>72</v>
      </c>
      <c r="D33" s="223">
        <v>23.762376237623762</v>
      </c>
      <c r="E33" s="220">
        <v>348</v>
      </c>
      <c r="F33" s="220">
        <v>136</v>
      </c>
      <c r="G33" s="223">
        <v>39.080459770114942</v>
      </c>
      <c r="H33" s="224">
        <v>15.31808353249118</v>
      </c>
      <c r="I33" s="32"/>
      <c r="J33" s="40"/>
      <c r="K33" s="40"/>
      <c r="L33" s="29"/>
      <c r="M33" s="29"/>
      <c r="N33" s="29"/>
    </row>
    <row r="34" spans="1:14" s="27" customFormat="1" ht="10.15" customHeight="1" x14ac:dyDescent="0.15">
      <c r="A34" s="195" t="s">
        <v>47</v>
      </c>
      <c r="B34" s="220">
        <v>1473</v>
      </c>
      <c r="C34" s="220">
        <v>333</v>
      </c>
      <c r="D34" s="223">
        <v>22.60692464358452</v>
      </c>
      <c r="E34" s="220">
        <v>1629</v>
      </c>
      <c r="F34" s="220">
        <v>673</v>
      </c>
      <c r="G34" s="223">
        <v>41.313689379987721</v>
      </c>
      <c r="H34" s="224">
        <v>18.706764736403201</v>
      </c>
      <c r="I34" s="32"/>
      <c r="J34" s="40"/>
      <c r="K34" s="40"/>
      <c r="L34" s="29"/>
      <c r="M34" s="29"/>
      <c r="N34" s="29"/>
    </row>
    <row r="35" spans="1:14" s="27" customFormat="1" ht="10.15" customHeight="1" x14ac:dyDescent="0.15">
      <c r="A35" s="195" t="s">
        <v>46</v>
      </c>
      <c r="B35" s="220">
        <v>794</v>
      </c>
      <c r="C35" s="220">
        <v>158</v>
      </c>
      <c r="D35" s="223">
        <v>19.899244332493701</v>
      </c>
      <c r="E35" s="220">
        <v>847</v>
      </c>
      <c r="F35" s="220">
        <v>297</v>
      </c>
      <c r="G35" s="223">
        <v>35.064935064935064</v>
      </c>
      <c r="H35" s="224">
        <v>15.165690732441362</v>
      </c>
      <c r="I35" s="32"/>
      <c r="J35" s="40"/>
      <c r="K35" s="40"/>
      <c r="L35" s="29"/>
      <c r="M35" s="29"/>
      <c r="N35" s="29"/>
    </row>
    <row r="36" spans="1:14" s="27" customFormat="1" ht="10.15" customHeight="1" x14ac:dyDescent="0.15">
      <c r="A36" s="195" t="s">
        <v>40</v>
      </c>
      <c r="B36" s="220">
        <v>1355</v>
      </c>
      <c r="C36" s="220">
        <v>231</v>
      </c>
      <c r="D36" s="223">
        <v>17.047970479704798</v>
      </c>
      <c r="E36" s="220">
        <v>1318</v>
      </c>
      <c r="F36" s="220">
        <v>377</v>
      </c>
      <c r="G36" s="223">
        <v>28.603945371775417</v>
      </c>
      <c r="H36" s="224">
        <v>11.555974892070619</v>
      </c>
      <c r="I36" s="32"/>
      <c r="J36" s="40"/>
      <c r="K36" s="40"/>
      <c r="L36" s="29"/>
      <c r="M36" s="29"/>
      <c r="N36" s="29"/>
    </row>
    <row r="37" spans="1:14" s="27" customFormat="1" ht="10.15" customHeight="1" x14ac:dyDescent="0.15">
      <c r="A37" s="195" t="s">
        <v>54</v>
      </c>
      <c r="B37" s="220">
        <v>1116</v>
      </c>
      <c r="C37" s="220">
        <v>185</v>
      </c>
      <c r="D37" s="223">
        <v>16.577060931899641</v>
      </c>
      <c r="E37" s="220">
        <v>1058</v>
      </c>
      <c r="F37" s="220">
        <v>259</v>
      </c>
      <c r="G37" s="223">
        <v>24.480151228733462</v>
      </c>
      <c r="H37" s="224">
        <v>7.9030902968338204</v>
      </c>
      <c r="I37" s="32"/>
      <c r="J37" s="40"/>
      <c r="K37" s="40"/>
      <c r="L37" s="29"/>
      <c r="M37" s="29"/>
      <c r="N37" s="29"/>
    </row>
    <row r="38" spans="1:14" s="27" customFormat="1" ht="10.15" customHeight="1" x14ac:dyDescent="0.15">
      <c r="A38" s="195" t="s">
        <v>39</v>
      </c>
      <c r="B38" s="220">
        <v>1673</v>
      </c>
      <c r="C38" s="220">
        <v>320</v>
      </c>
      <c r="D38" s="223">
        <v>19.127316198445907</v>
      </c>
      <c r="E38" s="220">
        <v>1663</v>
      </c>
      <c r="F38" s="220">
        <v>526</v>
      </c>
      <c r="G38" s="223">
        <v>31.62958508719182</v>
      </c>
      <c r="H38" s="224">
        <v>12.502268888745913</v>
      </c>
      <c r="I38" s="32"/>
      <c r="J38" s="40"/>
      <c r="K38" s="40"/>
      <c r="L38" s="29"/>
      <c r="M38" s="29"/>
      <c r="N38" s="29"/>
    </row>
    <row r="39" spans="1:14" s="27" customFormat="1" ht="10.15" customHeight="1" x14ac:dyDescent="0.15">
      <c r="A39" s="195" t="s">
        <v>38</v>
      </c>
      <c r="B39" s="220">
        <v>670</v>
      </c>
      <c r="C39" s="220">
        <v>101</v>
      </c>
      <c r="D39" s="223">
        <v>15.074626865671641</v>
      </c>
      <c r="E39" s="220">
        <v>673</v>
      </c>
      <c r="F39" s="220">
        <v>162</v>
      </c>
      <c r="G39" s="223">
        <v>24.071322436849925</v>
      </c>
      <c r="H39" s="224">
        <v>8.9966955711782841</v>
      </c>
      <c r="I39" s="32"/>
      <c r="J39" s="40"/>
      <c r="K39" s="40"/>
      <c r="L39" s="29"/>
      <c r="M39" s="29"/>
      <c r="N39" s="29"/>
    </row>
    <row r="40" spans="1:14" s="27" customFormat="1" ht="10.15" customHeight="1" x14ac:dyDescent="0.15">
      <c r="A40" s="195" t="s">
        <v>37</v>
      </c>
      <c r="B40" s="220">
        <v>1109</v>
      </c>
      <c r="C40" s="220">
        <v>201</v>
      </c>
      <c r="D40" s="223">
        <v>18.12443642921551</v>
      </c>
      <c r="E40" s="220">
        <v>1204</v>
      </c>
      <c r="F40" s="220">
        <v>416</v>
      </c>
      <c r="G40" s="223">
        <v>34.551495016611291</v>
      </c>
      <c r="H40" s="224">
        <v>16.427058587395781</v>
      </c>
      <c r="I40" s="32"/>
      <c r="J40" s="40"/>
      <c r="K40" s="40"/>
      <c r="L40" s="29"/>
      <c r="M40" s="29"/>
      <c r="N40" s="29"/>
    </row>
    <row r="41" spans="1:14" s="41" customFormat="1" ht="10.15" customHeight="1" x14ac:dyDescent="0.15">
      <c r="A41" s="351" t="s">
        <v>52</v>
      </c>
      <c r="B41" s="352">
        <v>13520</v>
      </c>
      <c r="C41" s="352">
        <v>2444</v>
      </c>
      <c r="D41" s="354">
        <v>18.076923076923077</v>
      </c>
      <c r="E41" s="352">
        <v>13774</v>
      </c>
      <c r="F41" s="352">
        <v>4363</v>
      </c>
      <c r="G41" s="354">
        <v>31.675620734717587</v>
      </c>
      <c r="H41" s="355">
        <v>13.59869765779451</v>
      </c>
      <c r="I41" s="42"/>
      <c r="J41" s="40"/>
      <c r="K41" s="40"/>
      <c r="L41" s="29"/>
      <c r="M41" s="29"/>
      <c r="N41" s="29"/>
    </row>
    <row r="42" spans="1:14" s="27" customFormat="1" ht="5.0999999999999996" customHeight="1" x14ac:dyDescent="0.15">
      <c r="A42" s="190"/>
      <c r="B42" s="220"/>
      <c r="C42" s="220"/>
      <c r="D42" s="223"/>
      <c r="E42" s="220"/>
      <c r="F42" s="220"/>
      <c r="G42" s="223"/>
      <c r="H42" s="224"/>
      <c r="I42" s="32"/>
      <c r="J42" s="40"/>
      <c r="K42" s="40"/>
      <c r="L42" s="29"/>
      <c r="M42" s="29"/>
      <c r="N42" s="29"/>
    </row>
    <row r="43" spans="1:14" s="27" customFormat="1" ht="10.15" customHeight="1" x14ac:dyDescent="0.15">
      <c r="A43" s="195" t="s">
        <v>36</v>
      </c>
      <c r="B43" s="220">
        <v>608</v>
      </c>
      <c r="C43" s="220">
        <v>82</v>
      </c>
      <c r="D43" s="223">
        <v>13.486842105263158</v>
      </c>
      <c r="E43" s="220">
        <v>693</v>
      </c>
      <c r="F43" s="220">
        <v>169</v>
      </c>
      <c r="G43" s="223">
        <v>24.386724386724389</v>
      </c>
      <c r="H43" s="224">
        <v>10.899882281461231</v>
      </c>
      <c r="I43" s="32"/>
      <c r="J43" s="40"/>
      <c r="K43" s="40"/>
      <c r="L43" s="29"/>
      <c r="M43" s="29"/>
      <c r="N43" s="29"/>
    </row>
    <row r="44" spans="1:14" s="27" customFormat="1" ht="10.15" customHeight="1" x14ac:dyDescent="0.15">
      <c r="A44" s="195" t="s">
        <v>35</v>
      </c>
      <c r="B44" s="220">
        <v>411</v>
      </c>
      <c r="C44" s="220">
        <v>46</v>
      </c>
      <c r="D44" s="223">
        <v>11.192214111922141</v>
      </c>
      <c r="E44" s="220">
        <v>449</v>
      </c>
      <c r="F44" s="195">
        <v>81</v>
      </c>
      <c r="G44" s="223">
        <v>18.040089086859687</v>
      </c>
      <c r="H44" s="224">
        <v>6.8478749749375467</v>
      </c>
      <c r="I44" s="32"/>
      <c r="J44" s="40"/>
      <c r="K44" s="40"/>
      <c r="L44" s="29"/>
      <c r="M44" s="29"/>
      <c r="N44" s="29"/>
    </row>
    <row r="45" spans="1:14" s="27" customFormat="1" ht="10.15" customHeight="1" x14ac:dyDescent="0.15">
      <c r="A45" s="195" t="s">
        <v>34</v>
      </c>
      <c r="B45" s="220">
        <v>1378</v>
      </c>
      <c r="C45" s="220">
        <v>348</v>
      </c>
      <c r="D45" s="223">
        <v>25.253991291727139</v>
      </c>
      <c r="E45" s="220">
        <v>1530</v>
      </c>
      <c r="F45" s="220">
        <v>604</v>
      </c>
      <c r="G45" s="223">
        <v>39.477124183006538</v>
      </c>
      <c r="H45" s="224">
        <v>14.223132891279398</v>
      </c>
      <c r="I45" s="32"/>
      <c r="J45" s="40"/>
      <c r="K45" s="40"/>
      <c r="L45" s="29"/>
      <c r="M45" s="29"/>
      <c r="N45" s="29"/>
    </row>
    <row r="46" spans="1:14" s="27" customFormat="1" ht="10.15" customHeight="1" x14ac:dyDescent="0.15">
      <c r="A46" s="195" t="s">
        <v>33</v>
      </c>
      <c r="B46" s="220">
        <v>1487</v>
      </c>
      <c r="C46" s="220">
        <v>279</v>
      </c>
      <c r="D46" s="223">
        <v>18.762609280430397</v>
      </c>
      <c r="E46" s="220">
        <v>1476</v>
      </c>
      <c r="F46" s="220">
        <v>496</v>
      </c>
      <c r="G46" s="223">
        <v>33.604336043360433</v>
      </c>
      <c r="H46" s="224">
        <v>14.841726762930037</v>
      </c>
      <c r="I46" s="32"/>
      <c r="J46" s="40"/>
      <c r="K46" s="40"/>
      <c r="L46" s="29"/>
      <c r="M46" s="29"/>
      <c r="N46" s="29"/>
    </row>
    <row r="47" spans="1:14" s="27" customFormat="1" ht="10.15" customHeight="1" x14ac:dyDescent="0.15">
      <c r="A47" s="195" t="s">
        <v>32</v>
      </c>
      <c r="B47" s="220">
        <v>583</v>
      </c>
      <c r="C47" s="220">
        <v>83</v>
      </c>
      <c r="D47" s="223">
        <v>14.236706689536879</v>
      </c>
      <c r="E47" s="220">
        <v>562</v>
      </c>
      <c r="F47" s="220">
        <v>87</v>
      </c>
      <c r="G47" s="223">
        <v>15.480427046263346</v>
      </c>
      <c r="H47" s="224">
        <v>1.2437203567264667</v>
      </c>
      <c r="I47" s="32"/>
      <c r="J47" s="40"/>
      <c r="K47" s="40"/>
      <c r="L47" s="29"/>
      <c r="M47" s="29"/>
      <c r="N47" s="29"/>
    </row>
    <row r="48" spans="1:14" s="27" customFormat="1" ht="10.15" customHeight="1" x14ac:dyDescent="0.15">
      <c r="A48" s="195" t="s">
        <v>31</v>
      </c>
      <c r="B48" s="220">
        <v>923</v>
      </c>
      <c r="C48" s="220">
        <v>170</v>
      </c>
      <c r="D48" s="223">
        <v>18.418201516793065</v>
      </c>
      <c r="E48" s="220">
        <v>982</v>
      </c>
      <c r="F48" s="220">
        <v>310</v>
      </c>
      <c r="G48" s="223">
        <v>31.568228105906314</v>
      </c>
      <c r="H48" s="224">
        <v>13.150026589113249</v>
      </c>
      <c r="I48" s="32"/>
      <c r="J48" s="40"/>
      <c r="K48" s="40"/>
      <c r="L48" s="29"/>
      <c r="M48" s="29"/>
      <c r="N48" s="29"/>
    </row>
    <row r="49" spans="1:14" s="27" customFormat="1" ht="10.15" customHeight="1" x14ac:dyDescent="0.15">
      <c r="A49" s="195" t="s">
        <v>30</v>
      </c>
      <c r="B49" s="220">
        <v>1553</v>
      </c>
      <c r="C49" s="220">
        <v>181</v>
      </c>
      <c r="D49" s="223">
        <v>11.654861558274307</v>
      </c>
      <c r="E49" s="220">
        <v>1475</v>
      </c>
      <c r="F49" s="220">
        <v>297</v>
      </c>
      <c r="G49" s="223">
        <v>20.135593220338983</v>
      </c>
      <c r="H49" s="224">
        <v>8.4807316620646755</v>
      </c>
      <c r="I49" s="32"/>
      <c r="J49" s="40"/>
      <c r="K49" s="40"/>
      <c r="L49" s="29"/>
      <c r="M49" s="29"/>
      <c r="N49" s="29"/>
    </row>
    <row r="50" spans="1:14" s="27" customFormat="1" ht="10.15" customHeight="1" x14ac:dyDescent="0.15">
      <c r="A50" s="195" t="s">
        <v>29</v>
      </c>
      <c r="B50" s="220">
        <v>1557</v>
      </c>
      <c r="C50" s="220">
        <v>194</v>
      </c>
      <c r="D50" s="223">
        <v>12.459858702633269</v>
      </c>
      <c r="E50" s="220">
        <v>1697</v>
      </c>
      <c r="F50" s="220">
        <v>365</v>
      </c>
      <c r="G50" s="223">
        <v>21.508544490276961</v>
      </c>
      <c r="H50" s="224">
        <v>9.0486857876436915</v>
      </c>
      <c r="I50" s="32"/>
      <c r="J50" s="40"/>
      <c r="K50" s="40"/>
      <c r="L50" s="29"/>
      <c r="M50" s="29"/>
      <c r="N50" s="29"/>
    </row>
    <row r="51" spans="1:14" s="27" customFormat="1" ht="10.15" customHeight="1" x14ac:dyDescent="0.15">
      <c r="A51" s="195" t="s">
        <v>28</v>
      </c>
      <c r="B51" s="220">
        <v>2815</v>
      </c>
      <c r="C51" s="220">
        <v>444</v>
      </c>
      <c r="D51" s="223">
        <v>15.772646536412077</v>
      </c>
      <c r="E51" s="220">
        <v>2915</v>
      </c>
      <c r="F51" s="220">
        <v>940</v>
      </c>
      <c r="G51" s="223">
        <v>32.246998284734133</v>
      </c>
      <c r="H51" s="224">
        <v>16.474351748322057</v>
      </c>
      <c r="I51" s="32"/>
      <c r="J51" s="40"/>
      <c r="K51" s="40"/>
      <c r="L51" s="29"/>
      <c r="M51" s="29"/>
      <c r="N51" s="29"/>
    </row>
    <row r="52" spans="1:14" s="27" customFormat="1" ht="10.15" customHeight="1" x14ac:dyDescent="0.15">
      <c r="A52" s="195" t="s">
        <v>27</v>
      </c>
      <c r="B52" s="220">
        <v>704</v>
      </c>
      <c r="C52" s="220">
        <v>117</v>
      </c>
      <c r="D52" s="223">
        <v>16.619318181818183</v>
      </c>
      <c r="E52" s="220">
        <v>692</v>
      </c>
      <c r="F52" s="220">
        <v>138</v>
      </c>
      <c r="G52" s="223">
        <v>19.942196531791907</v>
      </c>
      <c r="H52" s="224">
        <v>3.322878349973724</v>
      </c>
      <c r="I52" s="32"/>
      <c r="J52" s="40"/>
      <c r="K52" s="40"/>
      <c r="L52" s="29"/>
      <c r="M52" s="29"/>
      <c r="N52" s="29"/>
    </row>
    <row r="53" spans="1:14" s="27" customFormat="1" ht="10.15" customHeight="1" x14ac:dyDescent="0.15">
      <c r="A53" s="195" t="s">
        <v>26</v>
      </c>
      <c r="B53" s="220">
        <v>1221</v>
      </c>
      <c r="C53" s="220">
        <v>230</v>
      </c>
      <c r="D53" s="223">
        <v>18.837018837018839</v>
      </c>
      <c r="E53" s="220">
        <v>1226</v>
      </c>
      <c r="F53" s="220">
        <v>323</v>
      </c>
      <c r="G53" s="223">
        <v>26.34584013050571</v>
      </c>
      <c r="H53" s="224">
        <v>7.5088212934868714</v>
      </c>
      <c r="I53" s="32"/>
      <c r="J53" s="40"/>
      <c r="K53" s="40"/>
      <c r="L53" s="29"/>
      <c r="M53" s="29"/>
      <c r="N53" s="29"/>
    </row>
    <row r="54" spans="1:14" s="27" customFormat="1" ht="10.15" customHeight="1" x14ac:dyDescent="0.15">
      <c r="A54" s="195" t="s">
        <v>25</v>
      </c>
      <c r="B54" s="220">
        <v>1350</v>
      </c>
      <c r="C54" s="220">
        <v>171</v>
      </c>
      <c r="D54" s="223">
        <v>12.666666666666666</v>
      </c>
      <c r="E54" s="220">
        <v>1373</v>
      </c>
      <c r="F54" s="220">
        <v>345</v>
      </c>
      <c r="G54" s="223">
        <v>25.127458120903135</v>
      </c>
      <c r="H54" s="224">
        <v>12.460791454236469</v>
      </c>
      <c r="I54" s="32"/>
      <c r="J54" s="40"/>
      <c r="K54" s="40"/>
      <c r="L54" s="29"/>
      <c r="M54" s="29"/>
      <c r="N54" s="29"/>
    </row>
    <row r="55" spans="1:14" s="27" customFormat="1" ht="10.15" customHeight="1" x14ac:dyDescent="0.15">
      <c r="A55" s="195" t="s">
        <v>24</v>
      </c>
      <c r="B55" s="220">
        <v>995</v>
      </c>
      <c r="C55" s="220">
        <v>161</v>
      </c>
      <c r="D55" s="223">
        <v>16.180904522613066</v>
      </c>
      <c r="E55" s="220">
        <v>966</v>
      </c>
      <c r="F55" s="220">
        <v>355</v>
      </c>
      <c r="G55" s="223">
        <v>36.749482401656316</v>
      </c>
      <c r="H55" s="224">
        <v>20.56857787904325</v>
      </c>
      <c r="I55" s="32"/>
      <c r="J55" s="40"/>
      <c r="K55" s="40"/>
      <c r="L55" s="29"/>
      <c r="M55" s="29"/>
      <c r="N55" s="29"/>
    </row>
    <row r="56" spans="1:14" s="27" customFormat="1" ht="10.15" customHeight="1" x14ac:dyDescent="0.15">
      <c r="A56" s="195" t="s">
        <v>23</v>
      </c>
      <c r="B56" s="229">
        <v>3201</v>
      </c>
      <c r="C56" s="229">
        <v>633</v>
      </c>
      <c r="D56" s="223">
        <v>19.77507029053421</v>
      </c>
      <c r="E56" s="229">
        <v>3119</v>
      </c>
      <c r="F56" s="229">
        <v>1107</v>
      </c>
      <c r="G56" s="223">
        <v>35.492144918243028</v>
      </c>
      <c r="H56" s="224">
        <v>15.717074627708818</v>
      </c>
      <c r="I56" s="32"/>
      <c r="J56" s="40"/>
      <c r="K56" s="40"/>
      <c r="L56" s="29"/>
      <c r="M56" s="29"/>
      <c r="N56" s="29"/>
    </row>
    <row r="57" spans="1:14" s="27" customFormat="1" ht="10.15" customHeight="1" x14ac:dyDescent="0.15">
      <c r="A57" s="195" t="s">
        <v>22</v>
      </c>
      <c r="B57" s="220">
        <v>1354</v>
      </c>
      <c r="C57" s="220">
        <v>198</v>
      </c>
      <c r="D57" s="223">
        <v>14.623338257016249</v>
      </c>
      <c r="E57" s="220">
        <v>1422</v>
      </c>
      <c r="F57" s="220">
        <v>395</v>
      </c>
      <c r="G57" s="223">
        <v>27.777777777777779</v>
      </c>
      <c r="H57" s="224">
        <v>13.15443952076153</v>
      </c>
      <c r="I57" s="32"/>
      <c r="J57" s="40"/>
      <c r="K57" s="40"/>
      <c r="L57" s="29"/>
      <c r="M57" s="29"/>
      <c r="N57" s="29"/>
    </row>
    <row r="58" spans="1:14" s="27" customFormat="1" ht="10.15" customHeight="1" x14ac:dyDescent="0.15">
      <c r="A58" s="195" t="s">
        <v>21</v>
      </c>
      <c r="B58" s="220">
        <v>699</v>
      </c>
      <c r="C58" s="220">
        <v>97</v>
      </c>
      <c r="D58" s="223">
        <v>13.876967095851215</v>
      </c>
      <c r="E58" s="220">
        <v>645</v>
      </c>
      <c r="F58" s="220">
        <v>133</v>
      </c>
      <c r="G58" s="223">
        <v>20.620155038759691</v>
      </c>
      <c r="H58" s="224">
        <v>6.7431879429084756</v>
      </c>
      <c r="I58" s="32"/>
      <c r="J58" s="40"/>
      <c r="K58" s="40"/>
      <c r="L58" s="29"/>
      <c r="M58" s="29"/>
      <c r="N58" s="29"/>
    </row>
    <row r="59" spans="1:14" s="27" customFormat="1" ht="10.15" customHeight="1" x14ac:dyDescent="0.15">
      <c r="A59" s="195" t="s">
        <v>20</v>
      </c>
      <c r="B59" s="229">
        <v>452</v>
      </c>
      <c r="C59" s="229">
        <v>68</v>
      </c>
      <c r="D59" s="223">
        <v>15.044247787610619</v>
      </c>
      <c r="E59" s="229">
        <v>432</v>
      </c>
      <c r="F59" s="229">
        <v>99</v>
      </c>
      <c r="G59" s="223">
        <v>22.916666666666664</v>
      </c>
      <c r="H59" s="224">
        <v>7.8724188790560454</v>
      </c>
      <c r="I59" s="32"/>
      <c r="J59" s="40"/>
      <c r="K59" s="40"/>
      <c r="L59" s="29"/>
      <c r="M59" s="29"/>
      <c r="N59" s="29"/>
    </row>
    <row r="60" spans="1:14" s="41" customFormat="1" ht="10.15" customHeight="1" x14ac:dyDescent="0.15">
      <c r="A60" s="351" t="s">
        <v>53</v>
      </c>
      <c r="B60" s="368">
        <v>21291</v>
      </c>
      <c r="C60" s="368">
        <v>3502</v>
      </c>
      <c r="D60" s="354">
        <v>16.448264524916631</v>
      </c>
      <c r="E60" s="368">
        <v>21654</v>
      </c>
      <c r="F60" s="368">
        <v>6244</v>
      </c>
      <c r="G60" s="354">
        <v>28.835319109633321</v>
      </c>
      <c r="H60" s="355">
        <v>12.38705458471669</v>
      </c>
      <c r="I60" s="42"/>
      <c r="J60" s="40"/>
      <c r="K60" s="40"/>
      <c r="L60" s="29"/>
      <c r="M60" s="29"/>
      <c r="N60" s="29"/>
    </row>
    <row r="61" spans="1:14" s="27" customFormat="1" ht="5.0999999999999996" customHeight="1" x14ac:dyDescent="0.15">
      <c r="A61" s="195"/>
      <c r="B61" s="220"/>
      <c r="C61" s="220"/>
      <c r="D61" s="223"/>
      <c r="E61" s="220"/>
      <c r="F61" s="220"/>
      <c r="G61" s="223"/>
      <c r="H61" s="224"/>
      <c r="I61" s="32"/>
      <c r="J61" s="40"/>
      <c r="K61" s="40"/>
      <c r="L61" s="29"/>
      <c r="M61" s="29"/>
      <c r="N61" s="29"/>
    </row>
    <row r="62" spans="1:14" s="41" customFormat="1" ht="10.15" customHeight="1" x14ac:dyDescent="0.15">
      <c r="A62" s="371" t="s">
        <v>19</v>
      </c>
      <c r="B62" s="368">
        <v>64887</v>
      </c>
      <c r="C62" s="368">
        <v>12016</v>
      </c>
      <c r="D62" s="354">
        <v>18.518347280657142</v>
      </c>
      <c r="E62" s="368">
        <v>66406</v>
      </c>
      <c r="F62" s="368">
        <v>21183</v>
      </c>
      <c r="G62" s="354">
        <v>31.899225973556604</v>
      </c>
      <c r="H62" s="355">
        <v>13.380878692899461</v>
      </c>
      <c r="I62" s="42"/>
      <c r="J62" s="40"/>
      <c r="K62" s="40"/>
      <c r="L62" s="29"/>
      <c r="M62" s="29"/>
      <c r="N62" s="29"/>
    </row>
    <row r="63" spans="1:14" s="27" customFormat="1" ht="6" customHeight="1" x14ac:dyDescent="0.15">
      <c r="A63" s="245"/>
      <c r="B63" s="220"/>
      <c r="C63" s="220"/>
      <c r="D63" s="221"/>
      <c r="E63" s="195"/>
      <c r="F63" s="195"/>
      <c r="G63" s="195"/>
      <c r="H63" s="195"/>
    </row>
    <row r="64" spans="1:14" s="27" customFormat="1" ht="17.25" customHeight="1" x14ac:dyDescent="0.15">
      <c r="A64" s="575" t="s">
        <v>190</v>
      </c>
      <c r="B64" s="576"/>
      <c r="C64" s="576"/>
      <c r="D64" s="576"/>
      <c r="E64" s="576"/>
      <c r="F64" s="576"/>
      <c r="G64" s="576"/>
      <c r="H64" s="576"/>
      <c r="N64" s="29"/>
    </row>
    <row r="65" spans="1:8" s="27" customFormat="1" ht="9" x14ac:dyDescent="0.15">
      <c r="A65" s="575" t="s">
        <v>363</v>
      </c>
      <c r="B65" s="576"/>
      <c r="C65" s="220"/>
      <c r="D65" s="221"/>
      <c r="E65" s="195"/>
      <c r="F65" s="195"/>
      <c r="G65" s="195"/>
      <c r="H65" s="195"/>
    </row>
    <row r="66" spans="1:8" s="27" customFormat="1" ht="9" x14ac:dyDescent="0.15">
      <c r="A66" s="575" t="s">
        <v>362</v>
      </c>
      <c r="B66" s="576"/>
      <c r="C66" s="577"/>
      <c r="D66" s="577"/>
      <c r="E66" s="577"/>
      <c r="F66" s="577"/>
      <c r="G66" s="577"/>
      <c r="H66" s="577"/>
    </row>
    <row r="67" spans="1:8" s="27" customFormat="1" ht="9" x14ac:dyDescent="0.15">
      <c r="B67" s="28"/>
      <c r="C67" s="28"/>
      <c r="D67" s="29"/>
    </row>
    <row r="68" spans="1:8" s="27" customFormat="1" ht="9" x14ac:dyDescent="0.15">
      <c r="B68" s="28"/>
      <c r="C68" s="28"/>
      <c r="D68" s="29"/>
    </row>
    <row r="69" spans="1:8" s="27" customFormat="1" ht="9" x14ac:dyDescent="0.15">
      <c r="B69" s="28"/>
      <c r="C69" s="28"/>
      <c r="D69" s="29"/>
    </row>
    <row r="70" spans="1:8" s="27" customFormat="1" ht="9" x14ac:dyDescent="0.15">
      <c r="B70" s="28"/>
      <c r="C70" s="28"/>
      <c r="D70" s="29"/>
    </row>
    <row r="71" spans="1:8" s="27" customFormat="1" ht="9" x14ac:dyDescent="0.15">
      <c r="B71" s="28"/>
      <c r="C71" s="28"/>
      <c r="D71" s="29"/>
    </row>
    <row r="72" spans="1:8" s="27" customFormat="1" ht="9" x14ac:dyDescent="0.15">
      <c r="B72" s="28"/>
      <c r="C72" s="28"/>
      <c r="D72" s="29"/>
    </row>
    <row r="73" spans="1:8" s="27" customFormat="1" ht="9" x14ac:dyDescent="0.15">
      <c r="B73" s="28"/>
      <c r="C73" s="28"/>
      <c r="D73" s="29"/>
    </row>
    <row r="74" spans="1:8" s="27" customFormat="1" ht="9" x14ac:dyDescent="0.15">
      <c r="B74" s="28"/>
      <c r="C74" s="28"/>
      <c r="D74" s="29"/>
    </row>
    <row r="75" spans="1:8" s="27" customFormat="1" ht="9" x14ac:dyDescent="0.15">
      <c r="B75" s="28"/>
      <c r="C75" s="28"/>
      <c r="D75" s="29"/>
    </row>
    <row r="76" spans="1:8" s="27" customFormat="1" ht="9" x14ac:dyDescent="0.15">
      <c r="B76" s="28"/>
      <c r="C76" s="28"/>
      <c r="D76" s="29"/>
    </row>
    <row r="77" spans="1:8" s="27" customFormat="1" ht="9" x14ac:dyDescent="0.15">
      <c r="B77" s="28"/>
      <c r="C77" s="28"/>
      <c r="D77" s="29"/>
    </row>
    <row r="78" spans="1:8" s="27" customFormat="1" ht="9" x14ac:dyDescent="0.15">
      <c r="B78" s="28"/>
      <c r="C78" s="28"/>
      <c r="D78" s="29"/>
    </row>
    <row r="79" spans="1:8" s="27" customFormat="1" ht="9" x14ac:dyDescent="0.15">
      <c r="B79" s="28"/>
      <c r="C79" s="28"/>
      <c r="D79" s="29"/>
    </row>
    <row r="80" spans="1:8" s="27" customFormat="1" ht="9" x14ac:dyDescent="0.15">
      <c r="B80" s="28"/>
      <c r="C80" s="28"/>
      <c r="D80" s="29"/>
    </row>
    <row r="81" spans="2:4" s="27" customFormat="1" ht="9" x14ac:dyDescent="0.15">
      <c r="B81" s="28"/>
      <c r="C81" s="28"/>
      <c r="D81" s="29"/>
    </row>
    <row r="82" spans="2:4" s="27" customFormat="1" ht="9" x14ac:dyDescent="0.15">
      <c r="B82" s="28"/>
      <c r="C82" s="28"/>
      <c r="D82" s="29"/>
    </row>
    <row r="83" spans="2:4" s="27" customFormat="1" ht="9" x14ac:dyDescent="0.15">
      <c r="B83" s="28"/>
      <c r="C83" s="28"/>
      <c r="D83" s="29"/>
    </row>
    <row r="84" spans="2:4" s="27" customFormat="1" ht="9" x14ac:dyDescent="0.15">
      <c r="B84" s="28"/>
      <c r="C84" s="28"/>
      <c r="D84" s="29"/>
    </row>
    <row r="85" spans="2:4" s="27" customFormat="1" ht="9" x14ac:dyDescent="0.15">
      <c r="B85" s="28"/>
      <c r="C85" s="28"/>
      <c r="D85" s="29"/>
    </row>
    <row r="86" spans="2:4" s="27" customFormat="1" ht="9" x14ac:dyDescent="0.15">
      <c r="B86" s="28"/>
      <c r="C86" s="28"/>
      <c r="D86" s="29"/>
    </row>
    <row r="87" spans="2:4" s="27" customFormat="1" ht="9" x14ac:dyDescent="0.15">
      <c r="B87" s="28"/>
      <c r="C87" s="28"/>
      <c r="D87" s="29"/>
    </row>
    <row r="88" spans="2:4" s="27" customFormat="1" ht="9" x14ac:dyDescent="0.15">
      <c r="B88" s="28"/>
      <c r="C88" s="28"/>
      <c r="D88" s="29"/>
    </row>
    <row r="89" spans="2:4" s="27" customFormat="1" ht="9" x14ac:dyDescent="0.15">
      <c r="B89" s="28"/>
      <c r="C89" s="28"/>
      <c r="D89" s="29"/>
    </row>
    <row r="90" spans="2:4" s="27" customFormat="1" ht="9" x14ac:dyDescent="0.15">
      <c r="B90" s="28"/>
      <c r="C90" s="28"/>
      <c r="D90" s="29"/>
    </row>
    <row r="91" spans="2:4" s="27" customFormat="1" ht="9" x14ac:dyDescent="0.15">
      <c r="B91" s="28"/>
      <c r="C91" s="28"/>
      <c r="D91" s="29"/>
    </row>
    <row r="92" spans="2:4" s="27" customFormat="1" ht="9" x14ac:dyDescent="0.15">
      <c r="B92" s="28"/>
      <c r="C92" s="28"/>
      <c r="D92" s="29"/>
    </row>
    <row r="93" spans="2:4" s="27" customFormat="1" ht="9" x14ac:dyDescent="0.15">
      <c r="B93" s="28"/>
      <c r="C93" s="28"/>
      <c r="D93" s="29"/>
    </row>
    <row r="94" spans="2:4" s="27" customFormat="1" ht="9" x14ac:dyDescent="0.15">
      <c r="B94" s="28"/>
      <c r="C94" s="28"/>
      <c r="D94" s="29"/>
    </row>
    <row r="95" spans="2:4" s="27" customFormat="1" ht="9" x14ac:dyDescent="0.15">
      <c r="B95" s="28"/>
      <c r="C95" s="28"/>
      <c r="D95" s="29"/>
    </row>
    <row r="96" spans="2:4" s="27" customFormat="1" ht="9" x14ac:dyDescent="0.15">
      <c r="B96" s="28"/>
      <c r="C96" s="28"/>
      <c r="D96" s="29"/>
    </row>
    <row r="97" spans="2:4" s="27" customFormat="1" ht="9" x14ac:dyDescent="0.15">
      <c r="B97" s="28"/>
      <c r="C97" s="28"/>
      <c r="D97" s="29"/>
    </row>
    <row r="98" spans="2:4" s="27" customFormat="1" ht="9" x14ac:dyDescent="0.15">
      <c r="B98" s="28"/>
      <c r="C98" s="28"/>
      <c r="D98" s="29"/>
    </row>
    <row r="99" spans="2:4" s="27" customFormat="1" ht="9" x14ac:dyDescent="0.15">
      <c r="B99" s="28"/>
      <c r="C99" s="28"/>
      <c r="D99" s="29"/>
    </row>
    <row r="100" spans="2:4" s="27" customFormat="1" ht="9" x14ac:dyDescent="0.15">
      <c r="B100" s="28"/>
      <c r="C100" s="28"/>
      <c r="D100" s="29"/>
    </row>
    <row r="101" spans="2:4" s="27" customFormat="1" ht="9" x14ac:dyDescent="0.15">
      <c r="B101" s="28"/>
      <c r="C101" s="28"/>
      <c r="D101" s="29"/>
    </row>
    <row r="102" spans="2:4" s="27" customFormat="1" ht="9" x14ac:dyDescent="0.15">
      <c r="B102" s="28"/>
      <c r="C102" s="28"/>
      <c r="D102" s="29"/>
    </row>
    <row r="103" spans="2:4" s="27" customFormat="1" ht="9" x14ac:dyDescent="0.15">
      <c r="B103" s="28"/>
      <c r="C103" s="28"/>
      <c r="D103" s="29"/>
    </row>
    <row r="104" spans="2:4" s="27" customFormat="1" ht="9" x14ac:dyDescent="0.15">
      <c r="B104" s="28"/>
      <c r="C104" s="28"/>
      <c r="D104" s="29"/>
    </row>
    <row r="105" spans="2:4" s="27" customFormat="1" ht="9" x14ac:dyDescent="0.15">
      <c r="B105" s="28"/>
      <c r="C105" s="28"/>
      <c r="D105" s="29"/>
    </row>
    <row r="106" spans="2:4" s="27" customFormat="1" ht="9" x14ac:dyDescent="0.15">
      <c r="B106" s="28"/>
      <c r="C106" s="28"/>
      <c r="D106" s="29"/>
    </row>
    <row r="107" spans="2:4" s="27" customFormat="1" ht="9" x14ac:dyDescent="0.15">
      <c r="B107" s="28"/>
      <c r="C107" s="28"/>
      <c r="D107" s="29"/>
    </row>
    <row r="108" spans="2:4" s="27" customFormat="1" ht="9" x14ac:dyDescent="0.15">
      <c r="B108" s="28"/>
      <c r="C108" s="28"/>
      <c r="D108" s="29"/>
    </row>
    <row r="109" spans="2:4" s="27" customFormat="1" ht="9" x14ac:dyDescent="0.15">
      <c r="B109" s="28"/>
      <c r="C109" s="28"/>
      <c r="D109" s="29"/>
    </row>
    <row r="110" spans="2:4" s="27" customFormat="1" ht="9" x14ac:dyDescent="0.15">
      <c r="B110" s="28"/>
      <c r="C110" s="28"/>
      <c r="D110" s="29"/>
    </row>
    <row r="111" spans="2:4" s="27" customFormat="1" ht="9" x14ac:dyDescent="0.15">
      <c r="B111" s="28"/>
      <c r="C111" s="28"/>
      <c r="D111" s="29"/>
    </row>
    <row r="112" spans="2:4" s="27" customFormat="1" ht="9" x14ac:dyDescent="0.15">
      <c r="B112" s="28"/>
      <c r="C112" s="28"/>
      <c r="D112" s="29"/>
    </row>
    <row r="113" spans="2:4" s="27" customFormat="1" ht="9" x14ac:dyDescent="0.15">
      <c r="B113" s="28"/>
      <c r="C113" s="28"/>
      <c r="D113" s="29"/>
    </row>
    <row r="114" spans="2:4" s="27" customFormat="1" ht="9" x14ac:dyDescent="0.15">
      <c r="B114" s="28"/>
      <c r="C114" s="28"/>
      <c r="D114" s="29"/>
    </row>
    <row r="115" spans="2:4" s="27" customFormat="1" ht="9" x14ac:dyDescent="0.15">
      <c r="B115" s="28"/>
      <c r="C115" s="28"/>
      <c r="D115" s="29"/>
    </row>
    <row r="116" spans="2:4" s="27" customFormat="1" ht="9" x14ac:dyDescent="0.15">
      <c r="B116" s="28"/>
      <c r="C116" s="28"/>
      <c r="D116" s="29"/>
    </row>
    <row r="117" spans="2:4" s="27" customFormat="1" ht="9" x14ac:dyDescent="0.15">
      <c r="B117" s="28"/>
      <c r="C117" s="28"/>
      <c r="D117" s="29"/>
    </row>
    <row r="118" spans="2:4" s="27" customFormat="1" ht="9" x14ac:dyDescent="0.15">
      <c r="B118" s="28"/>
      <c r="C118" s="28"/>
      <c r="D118" s="29"/>
    </row>
    <row r="119" spans="2:4" s="27" customFormat="1" ht="9" x14ac:dyDescent="0.15">
      <c r="B119" s="28"/>
      <c r="C119" s="28"/>
      <c r="D119" s="29"/>
    </row>
    <row r="120" spans="2:4" s="27" customFormat="1" ht="9" x14ac:dyDescent="0.15">
      <c r="B120" s="28"/>
      <c r="C120" s="28"/>
      <c r="D120" s="29"/>
    </row>
    <row r="121" spans="2:4" s="27" customFormat="1" ht="9" x14ac:dyDescent="0.15">
      <c r="B121" s="28"/>
      <c r="C121" s="28"/>
      <c r="D121" s="29"/>
    </row>
    <row r="122" spans="2:4" s="27" customFormat="1" ht="9" x14ac:dyDescent="0.15">
      <c r="B122" s="28"/>
      <c r="C122" s="28"/>
      <c r="D122" s="29"/>
    </row>
    <row r="123" spans="2:4" s="27" customFormat="1" ht="9" x14ac:dyDescent="0.15">
      <c r="B123" s="28"/>
      <c r="C123" s="28"/>
      <c r="D123" s="29"/>
    </row>
    <row r="124" spans="2:4" s="27" customFormat="1" ht="9" x14ac:dyDescent="0.15">
      <c r="B124" s="28"/>
      <c r="C124" s="28"/>
      <c r="D124" s="29"/>
    </row>
    <row r="125" spans="2:4" s="27" customFormat="1" ht="9" x14ac:dyDescent="0.15">
      <c r="B125" s="28"/>
      <c r="C125" s="28"/>
      <c r="D125" s="29"/>
    </row>
    <row r="126" spans="2:4" s="27" customFormat="1" ht="9" x14ac:dyDescent="0.15">
      <c r="B126" s="28"/>
      <c r="C126" s="28"/>
      <c r="D126" s="29"/>
    </row>
    <row r="127" spans="2:4" s="27" customFormat="1" ht="9" x14ac:dyDescent="0.15">
      <c r="B127" s="28"/>
      <c r="C127" s="28"/>
      <c r="D127" s="29"/>
    </row>
    <row r="128" spans="2:4" s="27" customFormat="1" ht="9" x14ac:dyDescent="0.15">
      <c r="B128" s="28"/>
      <c r="C128" s="28"/>
      <c r="D128" s="29"/>
    </row>
    <row r="129" spans="2:4" s="27" customFormat="1" ht="9" x14ac:dyDescent="0.15">
      <c r="B129" s="28"/>
      <c r="C129" s="28"/>
      <c r="D129" s="29"/>
    </row>
    <row r="130" spans="2:4" s="27" customFormat="1" ht="9" x14ac:dyDescent="0.15">
      <c r="B130" s="28"/>
      <c r="C130" s="28"/>
      <c r="D130" s="29"/>
    </row>
    <row r="131" spans="2:4" s="27" customFormat="1" ht="9" x14ac:dyDescent="0.15">
      <c r="B131" s="28"/>
      <c r="C131" s="28"/>
      <c r="D131" s="29"/>
    </row>
    <row r="132" spans="2:4" s="27" customFormat="1" ht="9" x14ac:dyDescent="0.15">
      <c r="B132" s="28"/>
      <c r="C132" s="28"/>
      <c r="D132" s="29"/>
    </row>
    <row r="133" spans="2:4" s="27" customFormat="1" ht="9" x14ac:dyDescent="0.15">
      <c r="B133" s="28"/>
      <c r="C133" s="28"/>
      <c r="D133" s="29"/>
    </row>
    <row r="134" spans="2:4" s="27" customFormat="1" ht="9" x14ac:dyDescent="0.15">
      <c r="B134" s="28"/>
      <c r="C134" s="28"/>
      <c r="D134" s="29"/>
    </row>
    <row r="135" spans="2:4" s="27" customFormat="1" ht="9" x14ac:dyDescent="0.15">
      <c r="B135" s="28"/>
      <c r="C135" s="28"/>
      <c r="D135" s="29"/>
    </row>
    <row r="136" spans="2:4" s="27" customFormat="1" ht="9" x14ac:dyDescent="0.15">
      <c r="B136" s="28"/>
      <c r="C136" s="28"/>
      <c r="D136" s="29"/>
    </row>
    <row r="137" spans="2:4" s="27" customFormat="1" ht="9" x14ac:dyDescent="0.15">
      <c r="B137" s="28"/>
      <c r="C137" s="28"/>
      <c r="D137" s="29"/>
    </row>
    <row r="138" spans="2:4" s="27" customFormat="1" ht="9" x14ac:dyDescent="0.15">
      <c r="B138" s="28"/>
      <c r="C138" s="28"/>
      <c r="D138" s="29"/>
    </row>
    <row r="139" spans="2:4" s="27" customFormat="1" ht="9" x14ac:dyDescent="0.15">
      <c r="B139" s="28"/>
      <c r="C139" s="28"/>
      <c r="D139" s="29"/>
    </row>
  </sheetData>
  <mergeCells count="13">
    <mergeCell ref="A64:H64"/>
    <mergeCell ref="A65:B65"/>
    <mergeCell ref="A66:H66"/>
    <mergeCell ref="A1:H1"/>
    <mergeCell ref="A3:A6"/>
    <mergeCell ref="B3:G3"/>
    <mergeCell ref="H3:H5"/>
    <mergeCell ref="B4:D4"/>
    <mergeCell ref="E4:G4"/>
    <mergeCell ref="C5:D5"/>
    <mergeCell ref="F5:G5"/>
    <mergeCell ref="B6:C6"/>
    <mergeCell ref="E6:F6"/>
  </mergeCells>
  <pageMargins left="0.78740157499999996" right="0.78740157499999996" top="0.984251969" bottom="0.984251969" header="0.5" footer="0.5"/>
  <pageSetup paperSize="9" firstPageNumber="0" fitToWidth="0"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0"/>
  <dimension ref="A1:N140"/>
  <sheetViews>
    <sheetView zoomScaleNormal="100" workbookViewId="0">
      <selection sqref="A1:H1"/>
    </sheetView>
  </sheetViews>
  <sheetFormatPr baseColWidth="10" defaultColWidth="9.140625" defaultRowHeight="13.5" x14ac:dyDescent="0.25"/>
  <cols>
    <col min="1" max="1" width="19.28515625" style="96" customWidth="1"/>
    <col min="2" max="3" width="9.28515625" style="109" customWidth="1"/>
    <col min="4" max="4" width="9.28515625" style="110" customWidth="1"/>
    <col min="5" max="7" width="9.28515625" style="96" customWidth="1"/>
    <col min="8" max="8" width="9.85546875" style="96" bestFit="1" customWidth="1"/>
    <col min="9" max="256" width="9.140625" style="96"/>
    <col min="257" max="257" width="19.28515625" style="96" customWidth="1"/>
    <col min="258" max="264" width="9.28515625" style="96" customWidth="1"/>
    <col min="265" max="512" width="9.140625" style="96"/>
    <col min="513" max="513" width="19.28515625" style="96" customWidth="1"/>
    <col min="514" max="520" width="9.28515625" style="96" customWidth="1"/>
    <col min="521" max="768" width="9.140625" style="96"/>
    <col min="769" max="769" width="19.28515625" style="96" customWidth="1"/>
    <col min="770" max="776" width="9.28515625" style="96" customWidth="1"/>
    <col min="777" max="1024" width="9.140625" style="96"/>
    <col min="1025" max="1025" width="19.28515625" style="96" customWidth="1"/>
    <col min="1026" max="1032" width="9.28515625" style="96" customWidth="1"/>
    <col min="1033" max="1280" width="9.140625" style="96"/>
    <col min="1281" max="1281" width="19.28515625" style="96" customWidth="1"/>
    <col min="1282" max="1288" width="9.28515625" style="96" customWidth="1"/>
    <col min="1289" max="1536" width="9.140625" style="96"/>
    <col min="1537" max="1537" width="19.28515625" style="96" customWidth="1"/>
    <col min="1538" max="1544" width="9.28515625" style="96" customWidth="1"/>
    <col min="1545" max="1792" width="9.140625" style="96"/>
    <col min="1793" max="1793" width="19.28515625" style="96" customWidth="1"/>
    <col min="1794" max="1800" width="9.28515625" style="96" customWidth="1"/>
    <col min="1801" max="2048" width="9.140625" style="96"/>
    <col min="2049" max="2049" width="19.28515625" style="96" customWidth="1"/>
    <col min="2050" max="2056" width="9.28515625" style="96" customWidth="1"/>
    <col min="2057" max="2304" width="9.140625" style="96"/>
    <col min="2305" max="2305" width="19.28515625" style="96" customWidth="1"/>
    <col min="2306" max="2312" width="9.28515625" style="96" customWidth="1"/>
    <col min="2313" max="2560" width="9.140625" style="96"/>
    <col min="2561" max="2561" width="19.28515625" style="96" customWidth="1"/>
    <col min="2562" max="2568" width="9.28515625" style="96" customWidth="1"/>
    <col min="2569" max="2816" width="9.140625" style="96"/>
    <col min="2817" max="2817" width="19.28515625" style="96" customWidth="1"/>
    <col min="2818" max="2824" width="9.28515625" style="96" customWidth="1"/>
    <col min="2825" max="3072" width="9.140625" style="96"/>
    <col min="3073" max="3073" width="19.28515625" style="96" customWidth="1"/>
    <col min="3074" max="3080" width="9.28515625" style="96" customWidth="1"/>
    <col min="3081" max="3328" width="9.140625" style="96"/>
    <col min="3329" max="3329" width="19.28515625" style="96" customWidth="1"/>
    <col min="3330" max="3336" width="9.28515625" style="96" customWidth="1"/>
    <col min="3337" max="3584" width="9.140625" style="96"/>
    <col min="3585" max="3585" width="19.28515625" style="96" customWidth="1"/>
    <col min="3586" max="3592" width="9.28515625" style="96" customWidth="1"/>
    <col min="3593" max="3840" width="9.140625" style="96"/>
    <col min="3841" max="3841" width="19.28515625" style="96" customWidth="1"/>
    <col min="3842" max="3848" width="9.28515625" style="96" customWidth="1"/>
    <col min="3849" max="4096" width="9.140625" style="96"/>
    <col min="4097" max="4097" width="19.28515625" style="96" customWidth="1"/>
    <col min="4098" max="4104" width="9.28515625" style="96" customWidth="1"/>
    <col min="4105" max="4352" width="9.140625" style="96"/>
    <col min="4353" max="4353" width="19.28515625" style="96" customWidth="1"/>
    <col min="4354" max="4360" width="9.28515625" style="96" customWidth="1"/>
    <col min="4361" max="4608" width="9.140625" style="96"/>
    <col min="4609" max="4609" width="19.28515625" style="96" customWidth="1"/>
    <col min="4610" max="4616" width="9.28515625" style="96" customWidth="1"/>
    <col min="4617" max="4864" width="9.140625" style="96"/>
    <col min="4865" max="4865" width="19.28515625" style="96" customWidth="1"/>
    <col min="4866" max="4872" width="9.28515625" style="96" customWidth="1"/>
    <col min="4873" max="5120" width="9.140625" style="96"/>
    <col min="5121" max="5121" width="19.28515625" style="96" customWidth="1"/>
    <col min="5122" max="5128" width="9.28515625" style="96" customWidth="1"/>
    <col min="5129" max="5376" width="9.140625" style="96"/>
    <col min="5377" max="5377" width="19.28515625" style="96" customWidth="1"/>
    <col min="5378" max="5384" width="9.28515625" style="96" customWidth="1"/>
    <col min="5385" max="5632" width="9.140625" style="96"/>
    <col min="5633" max="5633" width="19.28515625" style="96" customWidth="1"/>
    <col min="5634" max="5640" width="9.28515625" style="96" customWidth="1"/>
    <col min="5641" max="5888" width="9.140625" style="96"/>
    <col min="5889" max="5889" width="19.28515625" style="96" customWidth="1"/>
    <col min="5890" max="5896" width="9.28515625" style="96" customWidth="1"/>
    <col min="5897" max="6144" width="9.140625" style="96"/>
    <col min="6145" max="6145" width="19.28515625" style="96" customWidth="1"/>
    <col min="6146" max="6152" width="9.28515625" style="96" customWidth="1"/>
    <col min="6153" max="6400" width="9.140625" style="96"/>
    <col min="6401" max="6401" width="19.28515625" style="96" customWidth="1"/>
    <col min="6402" max="6408" width="9.28515625" style="96" customWidth="1"/>
    <col min="6409" max="6656" width="9.140625" style="96"/>
    <col min="6657" max="6657" width="19.28515625" style="96" customWidth="1"/>
    <col min="6658" max="6664" width="9.28515625" style="96" customWidth="1"/>
    <col min="6665" max="6912" width="9.140625" style="96"/>
    <col min="6913" max="6913" width="19.28515625" style="96" customWidth="1"/>
    <col min="6914" max="6920" width="9.28515625" style="96" customWidth="1"/>
    <col min="6921" max="7168" width="9.140625" style="96"/>
    <col min="7169" max="7169" width="19.28515625" style="96" customWidth="1"/>
    <col min="7170" max="7176" width="9.28515625" style="96" customWidth="1"/>
    <col min="7177" max="7424" width="9.140625" style="96"/>
    <col min="7425" max="7425" width="19.28515625" style="96" customWidth="1"/>
    <col min="7426" max="7432" width="9.28515625" style="96" customWidth="1"/>
    <col min="7433" max="7680" width="9.140625" style="96"/>
    <col min="7681" max="7681" width="19.28515625" style="96" customWidth="1"/>
    <col min="7682" max="7688" width="9.28515625" style="96" customWidth="1"/>
    <col min="7689" max="7936" width="9.140625" style="96"/>
    <col min="7937" max="7937" width="19.28515625" style="96" customWidth="1"/>
    <col min="7938" max="7944" width="9.28515625" style="96" customWidth="1"/>
    <col min="7945" max="8192" width="9.140625" style="96"/>
    <col min="8193" max="8193" width="19.28515625" style="96" customWidth="1"/>
    <col min="8194" max="8200" width="9.28515625" style="96" customWidth="1"/>
    <col min="8201" max="8448" width="9.140625" style="96"/>
    <col min="8449" max="8449" width="19.28515625" style="96" customWidth="1"/>
    <col min="8450" max="8456" width="9.28515625" style="96" customWidth="1"/>
    <col min="8457" max="8704" width="9.140625" style="96"/>
    <col min="8705" max="8705" width="19.28515625" style="96" customWidth="1"/>
    <col min="8706" max="8712" width="9.28515625" style="96" customWidth="1"/>
    <col min="8713" max="8960" width="9.140625" style="96"/>
    <col min="8961" max="8961" width="19.28515625" style="96" customWidth="1"/>
    <col min="8962" max="8968" width="9.28515625" style="96" customWidth="1"/>
    <col min="8969" max="9216" width="9.140625" style="96"/>
    <col min="9217" max="9217" width="19.28515625" style="96" customWidth="1"/>
    <col min="9218" max="9224" width="9.28515625" style="96" customWidth="1"/>
    <col min="9225" max="9472" width="9.140625" style="96"/>
    <col min="9473" max="9473" width="19.28515625" style="96" customWidth="1"/>
    <col min="9474" max="9480" width="9.28515625" style="96" customWidth="1"/>
    <col min="9481" max="9728" width="9.140625" style="96"/>
    <col min="9729" max="9729" width="19.28515625" style="96" customWidth="1"/>
    <col min="9730" max="9736" width="9.28515625" style="96" customWidth="1"/>
    <col min="9737" max="9984" width="9.140625" style="96"/>
    <col min="9985" max="9985" width="19.28515625" style="96" customWidth="1"/>
    <col min="9986" max="9992" width="9.28515625" style="96" customWidth="1"/>
    <col min="9993" max="10240" width="9.140625" style="96"/>
    <col min="10241" max="10241" width="19.28515625" style="96" customWidth="1"/>
    <col min="10242" max="10248" width="9.28515625" style="96" customWidth="1"/>
    <col min="10249" max="10496" width="9.140625" style="96"/>
    <col min="10497" max="10497" width="19.28515625" style="96" customWidth="1"/>
    <col min="10498" max="10504" width="9.28515625" style="96" customWidth="1"/>
    <col min="10505" max="10752" width="9.140625" style="96"/>
    <col min="10753" max="10753" width="19.28515625" style="96" customWidth="1"/>
    <col min="10754" max="10760" width="9.28515625" style="96" customWidth="1"/>
    <col min="10761" max="11008" width="9.140625" style="96"/>
    <col min="11009" max="11009" width="19.28515625" style="96" customWidth="1"/>
    <col min="11010" max="11016" width="9.28515625" style="96" customWidth="1"/>
    <col min="11017" max="11264" width="9.140625" style="96"/>
    <col min="11265" max="11265" width="19.28515625" style="96" customWidth="1"/>
    <col min="11266" max="11272" width="9.28515625" style="96" customWidth="1"/>
    <col min="11273" max="11520" width="9.140625" style="96"/>
    <col min="11521" max="11521" width="19.28515625" style="96" customWidth="1"/>
    <col min="11522" max="11528" width="9.28515625" style="96" customWidth="1"/>
    <col min="11529" max="11776" width="9.140625" style="96"/>
    <col min="11777" max="11777" width="19.28515625" style="96" customWidth="1"/>
    <col min="11778" max="11784" width="9.28515625" style="96" customWidth="1"/>
    <col min="11785" max="12032" width="9.140625" style="96"/>
    <col min="12033" max="12033" width="19.28515625" style="96" customWidth="1"/>
    <col min="12034" max="12040" width="9.28515625" style="96" customWidth="1"/>
    <col min="12041" max="12288" width="9.140625" style="96"/>
    <col min="12289" max="12289" width="19.28515625" style="96" customWidth="1"/>
    <col min="12290" max="12296" width="9.28515625" style="96" customWidth="1"/>
    <col min="12297" max="12544" width="9.140625" style="96"/>
    <col min="12545" max="12545" width="19.28515625" style="96" customWidth="1"/>
    <col min="12546" max="12552" width="9.28515625" style="96" customWidth="1"/>
    <col min="12553" max="12800" width="9.140625" style="96"/>
    <col min="12801" max="12801" width="19.28515625" style="96" customWidth="1"/>
    <col min="12802" max="12808" width="9.28515625" style="96" customWidth="1"/>
    <col min="12809" max="13056" width="9.140625" style="96"/>
    <col min="13057" max="13057" width="19.28515625" style="96" customWidth="1"/>
    <col min="13058" max="13064" width="9.28515625" style="96" customWidth="1"/>
    <col min="13065" max="13312" width="9.140625" style="96"/>
    <col min="13313" max="13313" width="19.28515625" style="96" customWidth="1"/>
    <col min="13314" max="13320" width="9.28515625" style="96" customWidth="1"/>
    <col min="13321" max="13568" width="9.140625" style="96"/>
    <col min="13569" max="13569" width="19.28515625" style="96" customWidth="1"/>
    <col min="13570" max="13576" width="9.28515625" style="96" customWidth="1"/>
    <col min="13577" max="13824" width="9.140625" style="96"/>
    <col min="13825" max="13825" width="19.28515625" style="96" customWidth="1"/>
    <col min="13826" max="13832" width="9.28515625" style="96" customWidth="1"/>
    <col min="13833" max="14080" width="9.140625" style="96"/>
    <col min="14081" max="14081" width="19.28515625" style="96" customWidth="1"/>
    <col min="14082" max="14088" width="9.28515625" style="96" customWidth="1"/>
    <col min="14089" max="14336" width="9.140625" style="96"/>
    <col min="14337" max="14337" width="19.28515625" style="96" customWidth="1"/>
    <col min="14338" max="14344" width="9.28515625" style="96" customWidth="1"/>
    <col min="14345" max="14592" width="9.140625" style="96"/>
    <col min="14593" max="14593" width="19.28515625" style="96" customWidth="1"/>
    <col min="14594" max="14600" width="9.28515625" style="96" customWidth="1"/>
    <col min="14601" max="14848" width="9.140625" style="96"/>
    <col min="14849" max="14849" width="19.28515625" style="96" customWidth="1"/>
    <col min="14850" max="14856" width="9.28515625" style="96" customWidth="1"/>
    <col min="14857" max="15104" width="9.140625" style="96"/>
    <col min="15105" max="15105" width="19.28515625" style="96" customWidth="1"/>
    <col min="15106" max="15112" width="9.28515625" style="96" customWidth="1"/>
    <col min="15113" max="15360" width="9.140625" style="96"/>
    <col min="15361" max="15361" width="19.28515625" style="96" customWidth="1"/>
    <col min="15362" max="15368" width="9.28515625" style="96" customWidth="1"/>
    <col min="15369" max="15616" width="9.140625" style="96"/>
    <col min="15617" max="15617" width="19.28515625" style="96" customWidth="1"/>
    <col min="15618" max="15624" width="9.28515625" style="96" customWidth="1"/>
    <col min="15625" max="15872" width="9.140625" style="96"/>
    <col min="15873" max="15873" width="19.28515625" style="96" customWidth="1"/>
    <col min="15874" max="15880" width="9.28515625" style="96" customWidth="1"/>
    <col min="15881" max="16128" width="9.140625" style="96"/>
    <col min="16129" max="16129" width="19.28515625" style="96" customWidth="1"/>
    <col min="16130" max="16136" width="9.28515625" style="96" customWidth="1"/>
    <col min="16137" max="16384" width="9.140625" style="96"/>
  </cols>
  <sheetData>
    <row r="1" spans="1:14" s="92" customFormat="1" ht="19.5" customHeight="1" x14ac:dyDescent="0.2">
      <c r="A1" s="536" t="s">
        <v>296</v>
      </c>
      <c r="B1" s="537"/>
      <c r="C1" s="537"/>
      <c r="D1" s="537"/>
      <c r="E1" s="537"/>
      <c r="F1" s="537"/>
      <c r="G1" s="537"/>
      <c r="H1" s="537"/>
    </row>
    <row r="2" spans="1:14" ht="4.5" customHeight="1" x14ac:dyDescent="0.25"/>
    <row r="3" spans="1:14" s="99" customFormat="1" ht="11.1" customHeight="1" x14ac:dyDescent="0.15">
      <c r="A3" s="558" t="s">
        <v>0</v>
      </c>
      <c r="B3" s="584" t="s">
        <v>323</v>
      </c>
      <c r="C3" s="585"/>
      <c r="D3" s="584" t="s">
        <v>324</v>
      </c>
      <c r="E3" s="585"/>
      <c r="F3" s="564" t="s">
        <v>325</v>
      </c>
      <c r="G3" s="548"/>
      <c r="H3" s="586" t="s">
        <v>192</v>
      </c>
      <c r="I3" s="114"/>
    </row>
    <row r="4" spans="1:14" s="99" customFormat="1" ht="16.7" customHeight="1" x14ac:dyDescent="0.15">
      <c r="A4" s="559"/>
      <c r="B4" s="285" t="s">
        <v>159</v>
      </c>
      <c r="C4" s="285" t="s">
        <v>160</v>
      </c>
      <c r="D4" s="285" t="s">
        <v>159</v>
      </c>
      <c r="E4" s="285" t="s">
        <v>160</v>
      </c>
      <c r="F4" s="285" t="s">
        <v>159</v>
      </c>
      <c r="G4" s="286" t="s">
        <v>160</v>
      </c>
      <c r="H4" s="587"/>
      <c r="I4" s="114"/>
    </row>
    <row r="5" spans="1:14" s="99" customFormat="1" ht="11.1" customHeight="1" x14ac:dyDescent="0.15">
      <c r="A5" s="560"/>
      <c r="B5" s="573" t="s">
        <v>2</v>
      </c>
      <c r="C5" s="588"/>
      <c r="D5" s="588"/>
      <c r="E5" s="574"/>
      <c r="F5" s="552" t="s">
        <v>56</v>
      </c>
      <c r="G5" s="554"/>
      <c r="H5" s="284" t="s">
        <v>49</v>
      </c>
    </row>
    <row r="6" spans="1:14" s="99" customFormat="1" ht="5.0999999999999996" customHeight="1" x14ac:dyDescent="0.15">
      <c r="A6" s="279"/>
      <c r="B6" s="280"/>
      <c r="C6" s="280"/>
      <c r="D6" s="281"/>
      <c r="E6" s="279"/>
      <c r="F6" s="279"/>
      <c r="G6" s="279"/>
      <c r="H6" s="279"/>
    </row>
    <row r="7" spans="1:14" s="99" customFormat="1" ht="10.15" customHeight="1" x14ac:dyDescent="0.15">
      <c r="A7" s="287" t="s">
        <v>3</v>
      </c>
      <c r="B7" s="280">
        <v>6039</v>
      </c>
      <c r="C7" s="279">
        <v>6552</v>
      </c>
      <c r="D7" s="280">
        <v>836</v>
      </c>
      <c r="E7" s="280">
        <v>2321</v>
      </c>
      <c r="F7" s="288">
        <v>13.843351548269581</v>
      </c>
      <c r="G7" s="288">
        <v>35.424297924297925</v>
      </c>
      <c r="H7" s="289">
        <v>21.580946376028344</v>
      </c>
      <c r="J7" s="102"/>
      <c r="K7" s="102"/>
      <c r="L7" s="102"/>
      <c r="M7" s="102"/>
      <c r="N7" s="102"/>
    </row>
    <row r="8" spans="1:14" s="99" customFormat="1" ht="10.15" customHeight="1" x14ac:dyDescent="0.15">
      <c r="A8" s="287" t="s">
        <v>4</v>
      </c>
      <c r="B8" s="280">
        <v>2523</v>
      </c>
      <c r="C8" s="279">
        <v>2505</v>
      </c>
      <c r="D8" s="280">
        <v>195</v>
      </c>
      <c r="E8" s="280">
        <v>492</v>
      </c>
      <c r="F8" s="288">
        <v>7.7288941736028542</v>
      </c>
      <c r="G8" s="288">
        <v>19.640718562874252</v>
      </c>
      <c r="H8" s="289">
        <v>11.911824389271398</v>
      </c>
      <c r="J8" s="102"/>
      <c r="K8" s="102"/>
      <c r="L8" s="102"/>
      <c r="M8" s="102"/>
      <c r="N8" s="102"/>
    </row>
    <row r="9" spans="1:14" s="99" customFormat="1" ht="10.15" customHeight="1" x14ac:dyDescent="0.15">
      <c r="A9" s="287" t="s">
        <v>5</v>
      </c>
      <c r="B9" s="280">
        <v>2816</v>
      </c>
      <c r="C9" s="279">
        <v>3434</v>
      </c>
      <c r="D9" s="280">
        <v>482</v>
      </c>
      <c r="E9" s="280">
        <v>1122</v>
      </c>
      <c r="F9" s="288">
        <v>17.116477272727273</v>
      </c>
      <c r="G9" s="288">
        <v>32.673267326732677</v>
      </c>
      <c r="H9" s="289">
        <v>15.556790054005404</v>
      </c>
      <c r="I9" s="279"/>
      <c r="J9" s="102"/>
      <c r="K9" s="102"/>
      <c r="L9" s="102"/>
      <c r="M9" s="102"/>
      <c r="N9" s="102"/>
    </row>
    <row r="10" spans="1:14" s="99" customFormat="1" ht="10.15" customHeight="1" x14ac:dyDescent="0.15">
      <c r="A10" s="287" t="s">
        <v>6</v>
      </c>
      <c r="B10" s="280">
        <v>4637</v>
      </c>
      <c r="C10" s="279">
        <v>4664</v>
      </c>
      <c r="D10" s="280">
        <v>407</v>
      </c>
      <c r="E10" s="280">
        <v>1177</v>
      </c>
      <c r="F10" s="288">
        <v>8.7772266551649771</v>
      </c>
      <c r="G10" s="288">
        <v>25.235849056603776</v>
      </c>
      <c r="H10" s="289">
        <v>16.458622401438799</v>
      </c>
      <c r="J10" s="102"/>
      <c r="K10" s="102"/>
      <c r="L10" s="102"/>
      <c r="M10" s="102"/>
      <c r="N10" s="102"/>
    </row>
    <row r="11" spans="1:14" s="99" customFormat="1" ht="10.15" customHeight="1" x14ac:dyDescent="0.15">
      <c r="A11" s="287" t="s">
        <v>7</v>
      </c>
      <c r="B11" s="280">
        <v>6174</v>
      </c>
      <c r="C11" s="279">
        <v>6020</v>
      </c>
      <c r="D11" s="280">
        <v>1105</v>
      </c>
      <c r="E11" s="280">
        <v>2164</v>
      </c>
      <c r="F11" s="288">
        <v>17.897635244574019</v>
      </c>
      <c r="G11" s="288">
        <v>35.946843853820596</v>
      </c>
      <c r="H11" s="289">
        <v>18.049208609246577</v>
      </c>
      <c r="J11" s="102"/>
      <c r="K11" s="102"/>
      <c r="L11" s="102"/>
      <c r="M11" s="102"/>
      <c r="N11" s="102"/>
    </row>
    <row r="12" spans="1:14" s="99" customFormat="1" ht="10.15" customHeight="1" x14ac:dyDescent="0.15">
      <c r="A12" s="287" t="s">
        <v>8</v>
      </c>
      <c r="B12" s="280">
        <v>2855</v>
      </c>
      <c r="C12" s="279">
        <v>2551</v>
      </c>
      <c r="D12" s="280">
        <v>391</v>
      </c>
      <c r="E12" s="280">
        <v>807</v>
      </c>
      <c r="F12" s="288">
        <v>13.695271453590193</v>
      </c>
      <c r="G12" s="288">
        <v>31.634653077224616</v>
      </c>
      <c r="H12" s="289">
        <v>17.939381623634425</v>
      </c>
      <c r="J12" s="102"/>
      <c r="K12" s="102"/>
      <c r="L12" s="102"/>
      <c r="M12" s="102"/>
      <c r="N12" s="102"/>
    </row>
    <row r="13" spans="1:14" s="99" customFormat="1" ht="10.15" customHeight="1" x14ac:dyDescent="0.15">
      <c r="A13" s="287" t="s">
        <v>9</v>
      </c>
      <c r="B13" s="280">
        <v>2148</v>
      </c>
      <c r="C13" s="290">
        <v>2020</v>
      </c>
      <c r="D13" s="280">
        <v>211</v>
      </c>
      <c r="E13" s="280">
        <v>666</v>
      </c>
      <c r="F13" s="288">
        <v>9.8230912476722523</v>
      </c>
      <c r="G13" s="288">
        <v>32.970297029702969</v>
      </c>
      <c r="H13" s="289">
        <v>23.147205782030717</v>
      </c>
      <c r="J13" s="102"/>
      <c r="K13" s="102"/>
      <c r="L13" s="102"/>
      <c r="M13" s="102"/>
      <c r="N13" s="102"/>
    </row>
    <row r="14" spans="1:14" s="99" customFormat="1" ht="10.15" customHeight="1" x14ac:dyDescent="0.15">
      <c r="A14" s="287" t="s">
        <v>10</v>
      </c>
      <c r="B14" s="280">
        <v>3115</v>
      </c>
      <c r="C14" s="279">
        <v>2940</v>
      </c>
      <c r="D14" s="280">
        <v>254</v>
      </c>
      <c r="E14" s="280">
        <v>820</v>
      </c>
      <c r="F14" s="288">
        <v>8.1540930979133233</v>
      </c>
      <c r="G14" s="288">
        <v>27.89115646258503</v>
      </c>
      <c r="H14" s="289">
        <v>19.737063364671705</v>
      </c>
      <c r="J14" s="102"/>
      <c r="K14" s="102"/>
      <c r="L14" s="102"/>
      <c r="M14" s="102"/>
      <c r="N14" s="102"/>
    </row>
    <row r="15" spans="1:14" s="99" customFormat="1" ht="10.15" customHeight="1" x14ac:dyDescent="0.15">
      <c r="A15" s="287" t="s">
        <v>45</v>
      </c>
      <c r="B15" s="280">
        <v>1619</v>
      </c>
      <c r="C15" s="279">
        <v>1399</v>
      </c>
      <c r="D15" s="280">
        <v>124</v>
      </c>
      <c r="E15" s="280">
        <v>403</v>
      </c>
      <c r="F15" s="288">
        <v>7.6590487955528097</v>
      </c>
      <c r="G15" s="288">
        <v>28.806290207290925</v>
      </c>
      <c r="H15" s="289">
        <v>21.147241411738115</v>
      </c>
      <c r="J15" s="102"/>
      <c r="K15" s="102"/>
      <c r="L15" s="102"/>
      <c r="M15" s="102"/>
      <c r="N15" s="102"/>
    </row>
    <row r="16" spans="1:14" s="99" customFormat="1" ht="10.15" customHeight="1" x14ac:dyDescent="0.15">
      <c r="A16" s="287" t="s">
        <v>11</v>
      </c>
      <c r="B16" s="280">
        <v>3323</v>
      </c>
      <c r="C16" s="279">
        <v>3252</v>
      </c>
      <c r="D16" s="280">
        <v>237</v>
      </c>
      <c r="E16" s="280">
        <v>907</v>
      </c>
      <c r="F16" s="288">
        <v>8.1999999999999993</v>
      </c>
      <c r="G16" s="288">
        <v>27.890528905289052</v>
      </c>
      <c r="H16" s="289">
        <v>19.690528905289053</v>
      </c>
      <c r="J16" s="102"/>
      <c r="K16" s="102"/>
      <c r="L16" s="102"/>
      <c r="M16" s="102"/>
      <c r="N16" s="102"/>
    </row>
    <row r="17" spans="1:14" s="99" customFormat="1" ht="10.15" customHeight="1" x14ac:dyDescent="0.15">
      <c r="A17" s="287" t="s">
        <v>12</v>
      </c>
      <c r="B17" s="280">
        <v>2787</v>
      </c>
      <c r="C17" s="279">
        <v>2634</v>
      </c>
      <c r="D17" s="280">
        <v>345</v>
      </c>
      <c r="E17" s="280">
        <v>795</v>
      </c>
      <c r="F17" s="288">
        <v>12.378902045209902</v>
      </c>
      <c r="G17" s="288">
        <v>30.182232346241456</v>
      </c>
      <c r="H17" s="289">
        <v>17.803330301031554</v>
      </c>
      <c r="J17" s="102"/>
      <c r="K17" s="102"/>
      <c r="L17" s="102"/>
      <c r="M17" s="102"/>
      <c r="N17" s="102"/>
    </row>
    <row r="18" spans="1:14" s="104" customFormat="1" ht="10.15" customHeight="1" x14ac:dyDescent="0.15">
      <c r="A18" s="374" t="s">
        <v>50</v>
      </c>
      <c r="B18" s="375">
        <v>38036</v>
      </c>
      <c r="C18" s="375">
        <v>37971</v>
      </c>
      <c r="D18" s="375">
        <v>4623</v>
      </c>
      <c r="E18" s="375">
        <v>11674</v>
      </c>
      <c r="F18" s="376">
        <v>12.154274897465559</v>
      </c>
      <c r="G18" s="376">
        <v>30.744515551341813</v>
      </c>
      <c r="H18" s="377">
        <v>18.590240653876254</v>
      </c>
      <c r="I18" s="99"/>
      <c r="J18" s="102"/>
      <c r="K18" s="106"/>
      <c r="L18" s="102"/>
      <c r="M18" s="102"/>
      <c r="N18" s="102"/>
    </row>
    <row r="19" spans="1:14" s="99" customFormat="1" ht="5.0999999999999996" customHeight="1" x14ac:dyDescent="0.15">
      <c r="A19" s="287"/>
      <c r="B19" s="280"/>
      <c r="C19" s="279"/>
      <c r="D19" s="280"/>
      <c r="E19" s="280"/>
      <c r="F19" s="288"/>
      <c r="G19" s="288"/>
      <c r="H19" s="289"/>
      <c r="J19" s="102"/>
      <c r="K19" s="106"/>
      <c r="L19" s="102"/>
      <c r="M19" s="102"/>
      <c r="N19" s="102"/>
    </row>
    <row r="20" spans="1:14" s="105" customFormat="1" ht="10.15" customHeight="1" x14ac:dyDescent="0.15">
      <c r="A20" s="193" t="s">
        <v>48</v>
      </c>
      <c r="B20" s="291">
        <v>28636</v>
      </c>
      <c r="C20" s="279">
        <v>30361</v>
      </c>
      <c r="D20" s="291">
        <v>3706</v>
      </c>
      <c r="E20" s="291">
        <v>9282</v>
      </c>
      <c r="F20" s="288">
        <v>12.941751641290683</v>
      </c>
      <c r="G20" s="288">
        <v>30.572115542966305</v>
      </c>
      <c r="H20" s="289">
        <v>17.630363901675622</v>
      </c>
      <c r="I20" s="99"/>
      <c r="J20" s="102"/>
      <c r="K20" s="106"/>
      <c r="L20" s="102"/>
      <c r="M20" s="102"/>
      <c r="N20" s="102"/>
    </row>
    <row r="21" spans="1:14" s="105" customFormat="1" ht="10.15" customHeight="1" x14ac:dyDescent="0.15">
      <c r="A21" s="193" t="s">
        <v>165</v>
      </c>
      <c r="B21" s="291">
        <v>13981</v>
      </c>
      <c r="C21" s="292">
        <v>15094</v>
      </c>
      <c r="D21" s="291">
        <v>2071</v>
      </c>
      <c r="E21" s="291">
        <v>4792</v>
      </c>
      <c r="F21" s="288">
        <v>14.812960446320005</v>
      </c>
      <c r="G21" s="288">
        <v>31.747714323572279</v>
      </c>
      <c r="H21" s="289">
        <v>16.934753877252273</v>
      </c>
      <c r="I21" s="99"/>
      <c r="J21" s="102"/>
      <c r="K21" s="106"/>
      <c r="L21" s="102"/>
      <c r="M21" s="102"/>
      <c r="N21" s="102"/>
    </row>
    <row r="22" spans="1:14" s="105" customFormat="1" ht="10.15" customHeight="1" x14ac:dyDescent="0.15">
      <c r="A22" s="193" t="s">
        <v>65</v>
      </c>
      <c r="B22" s="291">
        <v>14655</v>
      </c>
      <c r="C22" s="292">
        <v>15267</v>
      </c>
      <c r="D22" s="291">
        <v>1635</v>
      </c>
      <c r="E22" s="291">
        <v>4490</v>
      </c>
      <c r="F22" s="288">
        <v>11.2</v>
      </c>
      <c r="G22" s="288">
        <v>29.409838213139452</v>
      </c>
      <c r="H22" s="289">
        <v>18.209838213139452</v>
      </c>
    </row>
    <row r="23" spans="1:14" s="99" customFormat="1" ht="10.15" customHeight="1" x14ac:dyDescent="0.15">
      <c r="A23" s="287" t="s">
        <v>13</v>
      </c>
      <c r="B23" s="280">
        <v>5204</v>
      </c>
      <c r="C23" s="279">
        <v>4964</v>
      </c>
      <c r="D23" s="280">
        <v>452</v>
      </c>
      <c r="E23" s="280">
        <v>1394</v>
      </c>
      <c r="F23" s="288">
        <v>8.6856264411990782</v>
      </c>
      <c r="G23" s="288">
        <v>28.082191780821919</v>
      </c>
      <c r="H23" s="289">
        <v>19.396565339622839</v>
      </c>
      <c r="J23" s="102"/>
      <c r="K23" s="106"/>
      <c r="L23" s="102"/>
      <c r="M23" s="102"/>
      <c r="N23" s="102"/>
    </row>
    <row r="24" spans="1:14" s="99" customFormat="1" ht="10.15" customHeight="1" x14ac:dyDescent="0.15">
      <c r="A24" s="287" t="s">
        <v>14</v>
      </c>
      <c r="B24" s="280">
        <v>3559</v>
      </c>
      <c r="C24" s="279">
        <v>3293</v>
      </c>
      <c r="D24" s="280">
        <v>253</v>
      </c>
      <c r="E24" s="280">
        <v>878</v>
      </c>
      <c r="F24" s="288">
        <v>7.1087384096656363</v>
      </c>
      <c r="G24" s="288">
        <v>26.662617673853628</v>
      </c>
      <c r="H24" s="289">
        <v>19.553879264187991</v>
      </c>
      <c r="J24" s="102"/>
      <c r="K24" s="106"/>
      <c r="L24" s="102"/>
      <c r="M24" s="102"/>
      <c r="N24" s="102"/>
    </row>
    <row r="25" spans="1:14" s="99" customFormat="1" ht="10.15" customHeight="1" x14ac:dyDescent="0.15">
      <c r="A25" s="287" t="s">
        <v>15</v>
      </c>
      <c r="B25" s="280">
        <v>6679</v>
      </c>
      <c r="C25" s="279">
        <v>6241</v>
      </c>
      <c r="D25" s="280">
        <v>676</v>
      </c>
      <c r="E25" s="280">
        <v>1855</v>
      </c>
      <c r="F25" s="288">
        <v>10.121275640065878</v>
      </c>
      <c r="G25" s="288">
        <v>29.722800833199809</v>
      </c>
      <c r="H25" s="289">
        <v>19.601525193133931</v>
      </c>
      <c r="J25" s="102"/>
      <c r="K25" s="106"/>
      <c r="L25" s="102"/>
      <c r="M25" s="102"/>
      <c r="N25" s="102"/>
    </row>
    <row r="26" spans="1:14" s="99" customFormat="1" ht="10.15" customHeight="1" x14ac:dyDescent="0.15">
      <c r="A26" s="287" t="s">
        <v>16</v>
      </c>
      <c r="B26" s="280">
        <v>1618</v>
      </c>
      <c r="C26" s="279">
        <v>1482</v>
      </c>
      <c r="D26" s="280">
        <v>110</v>
      </c>
      <c r="E26" s="280">
        <v>353</v>
      </c>
      <c r="F26" s="288">
        <v>6.7985166872682328</v>
      </c>
      <c r="G26" s="288">
        <v>23.819163292847502</v>
      </c>
      <c r="H26" s="289">
        <v>17.02064660557927</v>
      </c>
      <c r="J26" s="102"/>
      <c r="K26" s="106"/>
      <c r="L26" s="102"/>
      <c r="M26" s="102"/>
      <c r="N26" s="102"/>
    </row>
    <row r="27" spans="1:14" s="99" customFormat="1" ht="10.15" customHeight="1" x14ac:dyDescent="0.15">
      <c r="A27" s="287" t="s">
        <v>17</v>
      </c>
      <c r="B27" s="280">
        <v>3146</v>
      </c>
      <c r="C27" s="279">
        <v>2745</v>
      </c>
      <c r="D27" s="280">
        <v>181</v>
      </c>
      <c r="E27" s="280">
        <v>703</v>
      </c>
      <c r="F27" s="288">
        <v>5.7533375715193893</v>
      </c>
      <c r="G27" s="288">
        <v>25.610200364298723</v>
      </c>
      <c r="H27" s="289">
        <v>19.856862792779335</v>
      </c>
      <c r="J27" s="102"/>
      <c r="K27" s="106"/>
      <c r="L27" s="102"/>
      <c r="M27" s="102"/>
      <c r="N27" s="102"/>
    </row>
    <row r="28" spans="1:14" s="99" customFormat="1" ht="10.15" customHeight="1" x14ac:dyDescent="0.15">
      <c r="A28" s="287" t="s">
        <v>18</v>
      </c>
      <c r="B28" s="280">
        <v>3729</v>
      </c>
      <c r="C28" s="279">
        <v>3429</v>
      </c>
      <c r="D28" s="280">
        <v>277</v>
      </c>
      <c r="E28" s="280">
        <v>969</v>
      </c>
      <c r="F28" s="288">
        <v>7.4282649503888436</v>
      </c>
      <c r="G28" s="288">
        <v>28.258967629046367</v>
      </c>
      <c r="H28" s="289">
        <v>20.830702678657524</v>
      </c>
      <c r="J28" s="102"/>
      <c r="K28" s="106"/>
      <c r="L28" s="102"/>
      <c r="M28" s="102"/>
      <c r="N28" s="102"/>
    </row>
    <row r="29" spans="1:14" s="104" customFormat="1" ht="10.15" customHeight="1" x14ac:dyDescent="0.15">
      <c r="A29" s="374" t="s">
        <v>51</v>
      </c>
      <c r="B29" s="375">
        <v>52571</v>
      </c>
      <c r="C29" s="375">
        <v>52515</v>
      </c>
      <c r="D29" s="375">
        <v>5655</v>
      </c>
      <c r="E29" s="375">
        <v>15434</v>
      </c>
      <c r="F29" s="376">
        <v>10.756881170226931</v>
      </c>
      <c r="G29" s="376">
        <v>29.389698181471964</v>
      </c>
      <c r="H29" s="377">
        <v>18.632817011245031</v>
      </c>
      <c r="I29" s="99"/>
      <c r="J29" s="102"/>
      <c r="K29" s="106"/>
      <c r="L29" s="102"/>
      <c r="M29" s="102"/>
      <c r="N29" s="102"/>
    </row>
    <row r="30" spans="1:14" s="99" customFormat="1" ht="5.0999999999999996" customHeight="1" x14ac:dyDescent="0.15">
      <c r="A30" s="287"/>
      <c r="B30" s="280"/>
      <c r="C30" s="279"/>
      <c r="D30" s="280"/>
      <c r="E30" s="280"/>
      <c r="F30" s="288"/>
      <c r="G30" s="288"/>
      <c r="H30" s="289"/>
      <c r="J30" s="102"/>
      <c r="K30" s="106"/>
      <c r="L30" s="102"/>
      <c r="M30" s="102"/>
      <c r="N30" s="102"/>
    </row>
    <row r="31" spans="1:14" s="99" customFormat="1" ht="10.15" customHeight="1" x14ac:dyDescent="0.15">
      <c r="A31" s="279" t="s">
        <v>44</v>
      </c>
      <c r="B31" s="280">
        <v>4650</v>
      </c>
      <c r="C31" s="279">
        <v>4431</v>
      </c>
      <c r="D31" s="280">
        <v>377</v>
      </c>
      <c r="E31" s="280">
        <v>1230</v>
      </c>
      <c r="F31" s="288">
        <v>8.10752688172043</v>
      </c>
      <c r="G31" s="288">
        <v>27.758970886932971</v>
      </c>
      <c r="H31" s="289">
        <v>19.651444005212539</v>
      </c>
      <c r="J31" s="102"/>
      <c r="K31" s="106"/>
      <c r="L31" s="102"/>
      <c r="M31" s="102"/>
      <c r="N31" s="102"/>
    </row>
    <row r="32" spans="1:14" s="99" customFormat="1" ht="10.15" customHeight="1" x14ac:dyDescent="0.15">
      <c r="A32" s="279" t="s">
        <v>43</v>
      </c>
      <c r="B32" s="280">
        <v>4586</v>
      </c>
      <c r="C32" s="279">
        <v>4492</v>
      </c>
      <c r="D32" s="280">
        <v>404</v>
      </c>
      <c r="E32" s="280">
        <v>1257</v>
      </c>
      <c r="F32" s="288">
        <v>8.8094199738334051</v>
      </c>
      <c r="G32" s="288">
        <v>27.98308103294746</v>
      </c>
      <c r="H32" s="289">
        <v>19.173661059114053</v>
      </c>
      <c r="J32" s="102"/>
      <c r="K32" s="106"/>
      <c r="L32" s="102"/>
      <c r="M32" s="102"/>
      <c r="N32" s="102"/>
    </row>
    <row r="33" spans="1:14" s="99" customFormat="1" ht="10.15" customHeight="1" x14ac:dyDescent="0.15">
      <c r="A33" s="279" t="s">
        <v>42</v>
      </c>
      <c r="B33" s="280">
        <v>6246</v>
      </c>
      <c r="C33" s="279">
        <v>6396</v>
      </c>
      <c r="D33" s="280">
        <v>490</v>
      </c>
      <c r="E33" s="280">
        <v>2017</v>
      </c>
      <c r="F33" s="288">
        <v>7.8450208133205246</v>
      </c>
      <c r="G33" s="288">
        <v>31.53533458411507</v>
      </c>
      <c r="H33" s="289">
        <v>23.690313770794546</v>
      </c>
      <c r="J33" s="102"/>
      <c r="K33" s="106"/>
      <c r="L33" s="102"/>
      <c r="M33" s="102"/>
      <c r="N33" s="102"/>
    </row>
    <row r="34" spans="1:14" s="99" customFormat="1" ht="10.15" customHeight="1" x14ac:dyDescent="0.15">
      <c r="A34" s="279" t="s">
        <v>41</v>
      </c>
      <c r="B34" s="280">
        <v>1133</v>
      </c>
      <c r="C34" s="279">
        <v>1037</v>
      </c>
      <c r="D34" s="280">
        <v>102</v>
      </c>
      <c r="E34" s="280">
        <v>307</v>
      </c>
      <c r="F34" s="288">
        <v>9.0026478375992944</v>
      </c>
      <c r="G34" s="288">
        <v>29.604628736740597</v>
      </c>
      <c r="H34" s="289">
        <v>20.601980899141303</v>
      </c>
      <c r="J34" s="102"/>
      <c r="K34" s="106"/>
      <c r="L34" s="102"/>
      <c r="M34" s="102"/>
      <c r="N34" s="102"/>
    </row>
    <row r="35" spans="1:14" s="99" customFormat="1" ht="10.15" customHeight="1" x14ac:dyDescent="0.15">
      <c r="A35" s="279" t="s">
        <v>47</v>
      </c>
      <c r="B35" s="280">
        <v>4664</v>
      </c>
      <c r="C35" s="279">
        <v>4775</v>
      </c>
      <c r="D35" s="280">
        <v>436</v>
      </c>
      <c r="E35" s="280">
        <v>1754</v>
      </c>
      <c r="F35" s="288">
        <v>9.34819897084048</v>
      </c>
      <c r="G35" s="288">
        <v>36.732984293193716</v>
      </c>
      <c r="H35" s="289">
        <v>27.384785322353238</v>
      </c>
      <c r="J35" s="102"/>
      <c r="K35" s="106"/>
      <c r="L35" s="102"/>
      <c r="M35" s="102"/>
      <c r="N35" s="102"/>
    </row>
    <row r="36" spans="1:14" s="99" customFormat="1" ht="10.15" customHeight="1" x14ac:dyDescent="0.15">
      <c r="A36" s="279" t="s">
        <v>46</v>
      </c>
      <c r="B36" s="280">
        <v>2680</v>
      </c>
      <c r="C36" s="279">
        <v>2561</v>
      </c>
      <c r="D36" s="280">
        <v>209</v>
      </c>
      <c r="E36" s="280">
        <v>732</v>
      </c>
      <c r="F36" s="288">
        <v>7.7985074626865671</v>
      </c>
      <c r="G36" s="288">
        <v>28.582584927762593</v>
      </c>
      <c r="H36" s="289">
        <v>20.784077465076024</v>
      </c>
      <c r="J36" s="102"/>
      <c r="K36" s="106"/>
      <c r="L36" s="102"/>
      <c r="M36" s="102"/>
      <c r="N36" s="102"/>
    </row>
    <row r="37" spans="1:14" s="99" customFormat="1" ht="10.15" customHeight="1" x14ac:dyDescent="0.15">
      <c r="A37" s="279" t="s">
        <v>40</v>
      </c>
      <c r="B37" s="280">
        <v>4469</v>
      </c>
      <c r="C37" s="279">
        <v>3839</v>
      </c>
      <c r="D37" s="280">
        <v>205</v>
      </c>
      <c r="E37" s="280">
        <v>874</v>
      </c>
      <c r="F37" s="288">
        <v>4.5871559633027523</v>
      </c>
      <c r="G37" s="288">
        <v>22.766345402448554</v>
      </c>
      <c r="H37" s="289">
        <v>18.179189439145802</v>
      </c>
      <c r="J37" s="102"/>
      <c r="K37" s="106"/>
      <c r="L37" s="102"/>
      <c r="M37" s="102"/>
      <c r="N37" s="102"/>
    </row>
    <row r="38" spans="1:14" s="99" customFormat="1" ht="10.15" customHeight="1" x14ac:dyDescent="0.15">
      <c r="A38" s="279" t="s">
        <v>54</v>
      </c>
      <c r="B38" s="280">
        <v>3613</v>
      </c>
      <c r="C38" s="279">
        <v>3246</v>
      </c>
      <c r="D38" s="280">
        <v>248</v>
      </c>
      <c r="E38" s="280">
        <v>1196</v>
      </c>
      <c r="F38" s="288">
        <v>6.8641018544146144</v>
      </c>
      <c r="G38" s="288">
        <v>36.845348120764015</v>
      </c>
      <c r="H38" s="289">
        <v>29.981246266349402</v>
      </c>
      <c r="J38" s="102"/>
      <c r="K38" s="106"/>
      <c r="L38" s="102"/>
      <c r="M38" s="102"/>
      <c r="N38" s="102"/>
    </row>
    <row r="39" spans="1:14" s="99" customFormat="1" ht="10.15" customHeight="1" x14ac:dyDescent="0.15">
      <c r="A39" s="279" t="s">
        <v>39</v>
      </c>
      <c r="B39" s="280">
        <v>5157</v>
      </c>
      <c r="C39" s="279">
        <v>5096</v>
      </c>
      <c r="D39" s="280">
        <v>389</v>
      </c>
      <c r="E39" s="280">
        <v>1162</v>
      </c>
      <c r="F39" s="288">
        <v>7.5431452394803182</v>
      </c>
      <c r="G39" s="288">
        <v>22.802197802197803</v>
      </c>
      <c r="H39" s="289">
        <v>15.259052562717486</v>
      </c>
      <c r="J39" s="102"/>
      <c r="K39" s="106"/>
      <c r="L39" s="102"/>
      <c r="M39" s="102"/>
      <c r="N39" s="102"/>
    </row>
    <row r="40" spans="1:14" s="99" customFormat="1" ht="10.15" customHeight="1" x14ac:dyDescent="0.15">
      <c r="A40" s="279" t="s">
        <v>38</v>
      </c>
      <c r="B40" s="280">
        <v>2217</v>
      </c>
      <c r="C40" s="279">
        <v>1979</v>
      </c>
      <c r="D40" s="280">
        <v>137</v>
      </c>
      <c r="E40" s="280">
        <v>601</v>
      </c>
      <c r="F40" s="288">
        <v>6.179521876409563</v>
      </c>
      <c r="G40" s="288">
        <v>30.368873168266802</v>
      </c>
      <c r="H40" s="289">
        <v>24.189351291857239</v>
      </c>
      <c r="J40" s="102"/>
      <c r="K40" s="106"/>
      <c r="L40" s="102"/>
      <c r="M40" s="102"/>
      <c r="N40" s="102"/>
    </row>
    <row r="41" spans="1:14" s="99" customFormat="1" ht="10.15" customHeight="1" x14ac:dyDescent="0.15">
      <c r="A41" s="279" t="s">
        <v>37</v>
      </c>
      <c r="B41" s="280">
        <v>3471</v>
      </c>
      <c r="C41" s="279">
        <v>3591</v>
      </c>
      <c r="D41" s="280">
        <v>350</v>
      </c>
      <c r="E41" s="280">
        <v>914</v>
      </c>
      <c r="F41" s="288">
        <v>10.083549409392106</v>
      </c>
      <c r="G41" s="288">
        <v>25.452520189362293</v>
      </c>
      <c r="H41" s="289">
        <v>15.368970779970187</v>
      </c>
      <c r="J41" s="102"/>
      <c r="K41" s="106"/>
      <c r="L41" s="102"/>
      <c r="M41" s="102"/>
      <c r="N41" s="102"/>
    </row>
    <row r="42" spans="1:14" s="104" customFormat="1" ht="10.15" customHeight="1" x14ac:dyDescent="0.15">
      <c r="A42" s="378" t="s">
        <v>52</v>
      </c>
      <c r="B42" s="375">
        <v>42886</v>
      </c>
      <c r="C42" s="375">
        <v>41443</v>
      </c>
      <c r="D42" s="375">
        <v>3392</v>
      </c>
      <c r="E42" s="375">
        <v>12044</v>
      </c>
      <c r="F42" s="376">
        <v>7.9093410436972436</v>
      </c>
      <c r="G42" s="376">
        <v>29.061602683203436</v>
      </c>
      <c r="H42" s="377">
        <v>21.152261639506193</v>
      </c>
      <c r="I42" s="99"/>
      <c r="J42" s="102"/>
      <c r="K42" s="106"/>
      <c r="L42" s="102"/>
      <c r="M42" s="102"/>
      <c r="N42" s="102"/>
    </row>
    <row r="43" spans="1:14" s="99" customFormat="1" ht="5.0999999999999996" customHeight="1" x14ac:dyDescent="0.15">
      <c r="A43" s="287"/>
      <c r="B43" s="280"/>
      <c r="C43" s="279"/>
      <c r="D43" s="280"/>
      <c r="E43" s="280"/>
      <c r="F43" s="288"/>
      <c r="G43" s="288"/>
      <c r="H43" s="289"/>
      <c r="J43" s="102"/>
      <c r="K43" s="106"/>
      <c r="L43" s="102"/>
      <c r="M43" s="102"/>
      <c r="N43" s="102"/>
    </row>
    <row r="44" spans="1:14" s="99" customFormat="1" ht="10.15" customHeight="1" x14ac:dyDescent="0.15">
      <c r="A44" s="279" t="s">
        <v>36</v>
      </c>
      <c r="B44" s="280">
        <v>1818</v>
      </c>
      <c r="C44" s="279">
        <v>1919</v>
      </c>
      <c r="D44" s="280">
        <v>133</v>
      </c>
      <c r="E44" s="280">
        <v>322</v>
      </c>
      <c r="F44" s="288">
        <v>7.3157315731573167</v>
      </c>
      <c r="G44" s="288">
        <v>16.779572694111515</v>
      </c>
      <c r="H44" s="289">
        <v>9.4638411209541982</v>
      </c>
      <c r="J44" s="102"/>
      <c r="K44" s="106"/>
      <c r="L44" s="102"/>
      <c r="M44" s="102"/>
      <c r="N44" s="102"/>
    </row>
    <row r="45" spans="1:14" s="99" customFormat="1" ht="10.15" customHeight="1" x14ac:dyDescent="0.15">
      <c r="A45" s="279" t="s">
        <v>35</v>
      </c>
      <c r="B45" s="280">
        <v>1249</v>
      </c>
      <c r="C45" s="279">
        <v>1314</v>
      </c>
      <c r="D45" s="280">
        <v>134</v>
      </c>
      <c r="E45" s="280">
        <v>285</v>
      </c>
      <c r="F45" s="288">
        <v>10.728582866293035</v>
      </c>
      <c r="G45" s="288">
        <v>21.689497716894977</v>
      </c>
      <c r="H45" s="289">
        <v>10.960914850601942</v>
      </c>
      <c r="J45" s="102"/>
      <c r="K45" s="106"/>
      <c r="L45" s="102"/>
      <c r="M45" s="102"/>
      <c r="N45" s="102"/>
    </row>
    <row r="46" spans="1:14" s="99" customFormat="1" ht="10.15" customHeight="1" x14ac:dyDescent="0.15">
      <c r="A46" s="279" t="s">
        <v>34</v>
      </c>
      <c r="B46" s="280">
        <v>3940</v>
      </c>
      <c r="C46" s="279">
        <v>4215</v>
      </c>
      <c r="D46" s="280">
        <v>470</v>
      </c>
      <c r="E46" s="280">
        <v>1533</v>
      </c>
      <c r="F46" s="288">
        <v>11.928934010152284</v>
      </c>
      <c r="G46" s="288">
        <v>36.370106761565836</v>
      </c>
      <c r="H46" s="289">
        <v>24.441172751413553</v>
      </c>
      <c r="J46" s="102"/>
      <c r="K46" s="106"/>
      <c r="L46" s="102"/>
      <c r="M46" s="102"/>
      <c r="N46" s="102"/>
    </row>
    <row r="47" spans="1:14" s="99" customFormat="1" ht="10.15" customHeight="1" x14ac:dyDescent="0.15">
      <c r="A47" s="279" t="s">
        <v>33</v>
      </c>
      <c r="B47" s="280">
        <v>4010</v>
      </c>
      <c r="C47" s="279">
        <v>4139</v>
      </c>
      <c r="D47" s="280">
        <v>416</v>
      </c>
      <c r="E47" s="280">
        <v>1308</v>
      </c>
      <c r="F47" s="288">
        <v>10.374064837905236</v>
      </c>
      <c r="G47" s="288">
        <v>31.601836192316984</v>
      </c>
      <c r="H47" s="289">
        <v>21.22777135441175</v>
      </c>
      <c r="J47" s="102"/>
      <c r="K47" s="106"/>
      <c r="L47" s="102"/>
      <c r="M47" s="102"/>
      <c r="N47" s="102"/>
    </row>
    <row r="48" spans="1:14" s="99" customFormat="1" ht="10.15" customHeight="1" x14ac:dyDescent="0.15">
      <c r="A48" s="279" t="s">
        <v>32</v>
      </c>
      <c r="B48" s="280">
        <v>1717</v>
      </c>
      <c r="C48" s="279">
        <v>1633</v>
      </c>
      <c r="D48" s="280">
        <v>105</v>
      </c>
      <c r="E48" s="280">
        <v>289</v>
      </c>
      <c r="F48" s="288">
        <v>6.11531741409435</v>
      </c>
      <c r="G48" s="288">
        <v>17.697489283527251</v>
      </c>
      <c r="H48" s="289">
        <v>11.582171869432901</v>
      </c>
      <c r="J48" s="102"/>
      <c r="K48" s="106"/>
      <c r="L48" s="102"/>
      <c r="M48" s="102"/>
      <c r="N48" s="102"/>
    </row>
    <row r="49" spans="1:14" s="99" customFormat="1" ht="10.15" customHeight="1" x14ac:dyDescent="0.15">
      <c r="A49" s="279" t="s">
        <v>31</v>
      </c>
      <c r="B49" s="280">
        <v>2968</v>
      </c>
      <c r="C49" s="279">
        <v>2961</v>
      </c>
      <c r="D49" s="280">
        <v>274</v>
      </c>
      <c r="E49" s="280">
        <v>877</v>
      </c>
      <c r="F49" s="288">
        <v>9.2318059299191368</v>
      </c>
      <c r="G49" s="288">
        <v>29.61837217156366</v>
      </c>
      <c r="H49" s="289">
        <v>20.386566241644523</v>
      </c>
      <c r="J49" s="102"/>
      <c r="K49" s="106"/>
      <c r="L49" s="102"/>
      <c r="M49" s="102"/>
      <c r="N49" s="102"/>
    </row>
    <row r="50" spans="1:14" s="99" customFormat="1" ht="10.15" customHeight="1" x14ac:dyDescent="0.15">
      <c r="A50" s="279" t="s">
        <v>30</v>
      </c>
      <c r="B50" s="280">
        <v>4881</v>
      </c>
      <c r="C50" s="279">
        <v>4503</v>
      </c>
      <c r="D50" s="280">
        <v>200</v>
      </c>
      <c r="E50" s="280">
        <v>929</v>
      </c>
      <c r="F50" s="288">
        <v>4.0975209997951243</v>
      </c>
      <c r="G50" s="288">
        <v>20.630690650677327</v>
      </c>
      <c r="H50" s="289">
        <v>16.533169650882201</v>
      </c>
      <c r="J50" s="102"/>
      <c r="K50" s="106"/>
      <c r="L50" s="102"/>
      <c r="M50" s="102"/>
      <c r="N50" s="102"/>
    </row>
    <row r="51" spans="1:14" s="99" customFormat="1" ht="10.15" customHeight="1" x14ac:dyDescent="0.15">
      <c r="A51" s="279" t="s">
        <v>29</v>
      </c>
      <c r="B51" s="280">
        <v>5120</v>
      </c>
      <c r="C51" s="279">
        <v>4931</v>
      </c>
      <c r="D51" s="280">
        <v>180</v>
      </c>
      <c r="E51" s="280">
        <v>972</v>
      </c>
      <c r="F51" s="288">
        <v>3.515625</v>
      </c>
      <c r="G51" s="288">
        <v>19.712025958223485</v>
      </c>
      <c r="H51" s="289">
        <v>16.196400958223485</v>
      </c>
      <c r="J51" s="102"/>
      <c r="K51" s="106"/>
      <c r="L51" s="102"/>
      <c r="M51" s="102"/>
      <c r="N51" s="102"/>
    </row>
    <row r="52" spans="1:14" s="99" customFormat="1" ht="10.15" customHeight="1" x14ac:dyDescent="0.15">
      <c r="A52" s="279" t="s">
        <v>28</v>
      </c>
      <c r="B52" s="280">
        <v>8777</v>
      </c>
      <c r="C52" s="279">
        <v>8461</v>
      </c>
      <c r="D52" s="280">
        <v>364</v>
      </c>
      <c r="E52" s="280">
        <v>2098</v>
      </c>
      <c r="F52" s="288">
        <v>4.1472029167141393</v>
      </c>
      <c r="G52" s="288">
        <v>24.796123389670253</v>
      </c>
      <c r="H52" s="289">
        <v>20.648920472956114</v>
      </c>
      <c r="J52" s="102"/>
      <c r="K52" s="106"/>
      <c r="L52" s="102"/>
      <c r="M52" s="102"/>
      <c r="N52" s="102"/>
    </row>
    <row r="53" spans="1:14" s="99" customFormat="1" ht="10.15" customHeight="1" x14ac:dyDescent="0.15">
      <c r="A53" s="279" t="s">
        <v>27</v>
      </c>
      <c r="B53" s="280">
        <v>2192</v>
      </c>
      <c r="C53" s="279">
        <v>2127</v>
      </c>
      <c r="D53" s="280">
        <v>178</v>
      </c>
      <c r="E53" s="280">
        <v>582</v>
      </c>
      <c r="F53" s="288">
        <v>8.1204379562043787</v>
      </c>
      <c r="G53" s="288">
        <v>27.362482369534558</v>
      </c>
      <c r="H53" s="289">
        <v>19.242044413330177</v>
      </c>
      <c r="J53" s="102"/>
      <c r="K53" s="106"/>
      <c r="L53" s="102"/>
      <c r="M53" s="102"/>
      <c r="N53" s="102"/>
    </row>
    <row r="54" spans="1:14" s="99" customFormat="1" ht="10.15" customHeight="1" x14ac:dyDescent="0.15">
      <c r="A54" s="279" t="s">
        <v>26</v>
      </c>
      <c r="B54" s="280">
        <v>3675</v>
      </c>
      <c r="C54" s="279">
        <v>3638</v>
      </c>
      <c r="D54" s="280">
        <v>230</v>
      </c>
      <c r="E54" s="280">
        <v>906</v>
      </c>
      <c r="F54" s="288">
        <v>6.2585034013605449</v>
      </c>
      <c r="G54" s="288">
        <v>24.903793293018143</v>
      </c>
      <c r="H54" s="289">
        <v>18.645289891657598</v>
      </c>
      <c r="J54" s="102"/>
      <c r="K54" s="106"/>
      <c r="L54" s="102"/>
      <c r="M54" s="102"/>
      <c r="N54" s="102"/>
    </row>
    <row r="55" spans="1:14" s="99" customFormat="1" ht="10.15" customHeight="1" x14ac:dyDescent="0.15">
      <c r="A55" s="279" t="s">
        <v>25</v>
      </c>
      <c r="B55" s="280">
        <v>4521</v>
      </c>
      <c r="C55" s="279">
        <v>4233</v>
      </c>
      <c r="D55" s="280">
        <v>170</v>
      </c>
      <c r="E55" s="280">
        <v>826</v>
      </c>
      <c r="F55" s="288">
        <v>3.7602300376023003</v>
      </c>
      <c r="G55" s="288">
        <v>19.513347507677771</v>
      </c>
      <c r="H55" s="289">
        <v>15.753117470075471</v>
      </c>
      <c r="J55" s="102"/>
      <c r="K55" s="106"/>
      <c r="L55" s="102"/>
      <c r="M55" s="102"/>
      <c r="N55" s="102"/>
    </row>
    <row r="56" spans="1:14" s="99" customFormat="1" ht="10.15" customHeight="1" x14ac:dyDescent="0.15">
      <c r="A56" s="279" t="s">
        <v>24</v>
      </c>
      <c r="B56" s="280">
        <v>3197</v>
      </c>
      <c r="C56" s="279">
        <v>3055</v>
      </c>
      <c r="D56" s="280">
        <v>327</v>
      </c>
      <c r="E56" s="280">
        <v>818</v>
      </c>
      <c r="F56" s="288">
        <v>10.228339067876133</v>
      </c>
      <c r="G56" s="288">
        <v>26.775777414075286</v>
      </c>
      <c r="H56" s="289">
        <v>16.547438346199151</v>
      </c>
      <c r="J56" s="102"/>
      <c r="K56" s="106"/>
      <c r="L56" s="102"/>
      <c r="M56" s="102"/>
      <c r="N56" s="102"/>
    </row>
    <row r="57" spans="1:14" s="99" customFormat="1" ht="10.15" customHeight="1" x14ac:dyDescent="0.15">
      <c r="A57" s="279" t="s">
        <v>23</v>
      </c>
      <c r="B57" s="280">
        <v>9690</v>
      </c>
      <c r="C57" s="290">
        <v>9240</v>
      </c>
      <c r="D57" s="280">
        <v>373</v>
      </c>
      <c r="E57" s="280">
        <v>2420</v>
      </c>
      <c r="F57" s="288">
        <v>3.8493292053663573</v>
      </c>
      <c r="G57" s="288">
        <v>26.190476190476193</v>
      </c>
      <c r="H57" s="289">
        <v>22.341146985109837</v>
      </c>
      <c r="J57" s="102"/>
      <c r="K57" s="106"/>
      <c r="L57" s="102"/>
      <c r="M57" s="102"/>
      <c r="N57" s="102"/>
    </row>
    <row r="58" spans="1:14" s="99" customFormat="1" ht="10.15" customHeight="1" x14ac:dyDescent="0.15">
      <c r="A58" s="279" t="s">
        <v>22</v>
      </c>
      <c r="B58" s="280">
        <v>4118</v>
      </c>
      <c r="C58" s="279">
        <v>4205</v>
      </c>
      <c r="D58" s="280">
        <v>270</v>
      </c>
      <c r="E58" s="280">
        <v>1187</v>
      </c>
      <c r="F58" s="288">
        <v>6.5565808644973282</v>
      </c>
      <c r="G58" s="288">
        <v>28.228299643281808</v>
      </c>
      <c r="H58" s="289">
        <v>21.671718778784481</v>
      </c>
      <c r="J58" s="102"/>
      <c r="K58" s="106"/>
      <c r="L58" s="102"/>
      <c r="M58" s="102"/>
      <c r="N58" s="102"/>
    </row>
    <row r="59" spans="1:14" s="99" customFormat="1" ht="10.15" customHeight="1" x14ac:dyDescent="0.15">
      <c r="A59" s="279" t="s">
        <v>21</v>
      </c>
      <c r="B59" s="280">
        <v>2167</v>
      </c>
      <c r="C59" s="279">
        <v>1961</v>
      </c>
      <c r="D59" s="280">
        <v>114</v>
      </c>
      <c r="E59" s="280">
        <v>541</v>
      </c>
      <c r="F59" s="288">
        <v>5.2607291185971388</v>
      </c>
      <c r="G59" s="288">
        <v>27.58796532381438</v>
      </c>
      <c r="H59" s="289">
        <v>22.32723620521724</v>
      </c>
      <c r="J59" s="102"/>
      <c r="K59" s="106"/>
      <c r="L59" s="102"/>
      <c r="M59" s="102"/>
      <c r="N59" s="102"/>
    </row>
    <row r="60" spans="1:14" s="99" customFormat="1" ht="10.15" customHeight="1" x14ac:dyDescent="0.15">
      <c r="A60" s="279" t="s">
        <v>20</v>
      </c>
      <c r="B60" s="280">
        <v>1415</v>
      </c>
      <c r="C60" s="290">
        <v>1290</v>
      </c>
      <c r="D60" s="280">
        <v>113</v>
      </c>
      <c r="E60" s="280">
        <v>273</v>
      </c>
      <c r="F60" s="288">
        <v>7.9858657243816262</v>
      </c>
      <c r="G60" s="288">
        <v>21.162790697674421</v>
      </c>
      <c r="H60" s="289">
        <v>13.176924973292795</v>
      </c>
      <c r="J60" s="102"/>
      <c r="K60" s="106"/>
      <c r="L60" s="102"/>
      <c r="M60" s="102"/>
      <c r="N60" s="102"/>
    </row>
    <row r="61" spans="1:14" s="104" customFormat="1" ht="10.15" customHeight="1" x14ac:dyDescent="0.15">
      <c r="A61" s="378" t="s">
        <v>53</v>
      </c>
      <c r="B61" s="375">
        <v>65277</v>
      </c>
      <c r="C61" s="379">
        <v>63825</v>
      </c>
      <c r="D61" s="375">
        <v>4415</v>
      </c>
      <c r="E61" s="375">
        <v>16166</v>
      </c>
      <c r="F61" s="376">
        <v>6.7634848415215165</v>
      </c>
      <c r="G61" s="376">
        <v>25.328632980806891</v>
      </c>
      <c r="H61" s="377">
        <v>18.565148139285373</v>
      </c>
      <c r="I61" s="99"/>
      <c r="J61" s="102"/>
      <c r="K61" s="106"/>
      <c r="L61" s="102"/>
      <c r="M61" s="102"/>
      <c r="N61" s="102"/>
    </row>
    <row r="62" spans="1:14" s="99" customFormat="1" ht="5.0999999999999996" customHeight="1" x14ac:dyDescent="0.15">
      <c r="A62" s="287"/>
      <c r="B62" s="280"/>
      <c r="C62" s="279"/>
      <c r="D62" s="280"/>
      <c r="E62" s="280"/>
      <c r="F62" s="288"/>
      <c r="G62" s="288"/>
      <c r="H62" s="289"/>
      <c r="J62" s="102"/>
      <c r="K62" s="106"/>
      <c r="L62" s="102"/>
      <c r="M62" s="102"/>
      <c r="N62" s="102"/>
    </row>
    <row r="63" spans="1:14" s="104" customFormat="1" ht="10.15" customHeight="1" x14ac:dyDescent="0.15">
      <c r="A63" s="380" t="s">
        <v>19</v>
      </c>
      <c r="B63" s="375">
        <v>198770</v>
      </c>
      <c r="C63" s="379">
        <v>195754</v>
      </c>
      <c r="D63" s="375">
        <v>18085</v>
      </c>
      <c r="E63" s="375">
        <v>55318</v>
      </c>
      <c r="F63" s="376">
        <v>9.0984555013332002</v>
      </c>
      <c r="G63" s="376">
        <v>28.258937237553255</v>
      </c>
      <c r="H63" s="377">
        <v>19.160481736220056</v>
      </c>
      <c r="I63" s="99"/>
      <c r="J63" s="102"/>
      <c r="K63" s="106"/>
      <c r="L63" s="102"/>
      <c r="M63" s="102"/>
      <c r="N63" s="102"/>
    </row>
    <row r="64" spans="1:14" s="99" customFormat="1" ht="5.25" customHeight="1" x14ac:dyDescent="0.15">
      <c r="A64" s="107"/>
      <c r="B64" s="101"/>
      <c r="C64" s="101"/>
      <c r="D64" s="102"/>
    </row>
    <row r="65" spans="1:14" s="99" customFormat="1" ht="34.5" customHeight="1" x14ac:dyDescent="0.15">
      <c r="A65" s="581" t="s">
        <v>193</v>
      </c>
      <c r="B65" s="582"/>
      <c r="C65" s="582"/>
      <c r="D65" s="582"/>
      <c r="E65" s="582"/>
      <c r="F65" s="582"/>
      <c r="G65" s="582"/>
      <c r="H65" s="582"/>
      <c r="N65" s="102"/>
    </row>
    <row r="66" spans="1:14" s="99" customFormat="1" ht="5.25" customHeight="1" x14ac:dyDescent="0.15">
      <c r="B66" s="101"/>
      <c r="C66" s="101"/>
      <c r="D66" s="102"/>
    </row>
    <row r="67" spans="1:14" s="99" customFormat="1" ht="19.5" customHeight="1" x14ac:dyDescent="0.25">
      <c r="A67" s="535" t="s">
        <v>364</v>
      </c>
      <c r="B67" s="583"/>
      <c r="C67" s="583"/>
      <c r="D67" s="583"/>
      <c r="E67" s="583"/>
      <c r="F67" s="583"/>
      <c r="G67" s="583"/>
      <c r="H67" s="583"/>
    </row>
    <row r="68" spans="1:14" s="99" customFormat="1" ht="9" x14ac:dyDescent="0.15">
      <c r="B68" s="101"/>
      <c r="C68" s="101"/>
      <c r="D68" s="102"/>
    </row>
    <row r="69" spans="1:14" s="99" customFormat="1" ht="9" x14ac:dyDescent="0.15">
      <c r="B69" s="101"/>
      <c r="C69" s="101"/>
      <c r="D69" s="102"/>
    </row>
    <row r="70" spans="1:14" s="99" customFormat="1" ht="9" x14ac:dyDescent="0.15">
      <c r="B70" s="101"/>
      <c r="C70" s="101"/>
      <c r="D70" s="102"/>
    </row>
    <row r="71" spans="1:14" s="99" customFormat="1" ht="9" x14ac:dyDescent="0.15">
      <c r="B71" s="101"/>
      <c r="C71" s="101"/>
      <c r="D71" s="102"/>
    </row>
    <row r="72" spans="1:14" s="99" customFormat="1" ht="9" x14ac:dyDescent="0.15">
      <c r="B72" s="101"/>
      <c r="C72" s="101"/>
      <c r="D72" s="102"/>
    </row>
    <row r="73" spans="1:14" s="99" customFormat="1" ht="9" x14ac:dyDescent="0.15">
      <c r="B73" s="101"/>
      <c r="C73" s="101"/>
      <c r="D73" s="102"/>
    </row>
    <row r="74" spans="1:14" s="99" customFormat="1" ht="9" x14ac:dyDescent="0.15">
      <c r="B74" s="101"/>
      <c r="C74" s="101"/>
      <c r="D74" s="102"/>
    </row>
    <row r="75" spans="1:14" s="99" customFormat="1" ht="9" x14ac:dyDescent="0.15">
      <c r="B75" s="101"/>
      <c r="C75" s="101"/>
      <c r="D75" s="102"/>
    </row>
    <row r="76" spans="1:14" s="99" customFormat="1" ht="9" x14ac:dyDescent="0.15">
      <c r="B76" s="101"/>
      <c r="C76" s="101"/>
      <c r="D76" s="102"/>
    </row>
    <row r="77" spans="1:14" s="99" customFormat="1" ht="9" x14ac:dyDescent="0.15">
      <c r="B77" s="101"/>
      <c r="C77" s="101"/>
      <c r="D77" s="102"/>
    </row>
    <row r="78" spans="1:14" s="99" customFormat="1" ht="9" x14ac:dyDescent="0.15">
      <c r="B78" s="101"/>
      <c r="C78" s="101"/>
      <c r="D78" s="102"/>
    </row>
    <row r="79" spans="1:14" s="99" customFormat="1" ht="9" x14ac:dyDescent="0.15">
      <c r="B79" s="101"/>
      <c r="C79" s="101"/>
      <c r="D79" s="102"/>
    </row>
    <row r="80" spans="1:14" s="99" customFormat="1" ht="9" x14ac:dyDescent="0.15">
      <c r="B80" s="101"/>
      <c r="C80" s="101"/>
      <c r="D80" s="102"/>
    </row>
    <row r="81" spans="2:4" s="99" customFormat="1" ht="9" x14ac:dyDescent="0.15">
      <c r="B81" s="101"/>
      <c r="C81" s="101"/>
      <c r="D81" s="102"/>
    </row>
    <row r="82" spans="2:4" s="99" customFormat="1" ht="9" x14ac:dyDescent="0.15">
      <c r="B82" s="101"/>
      <c r="C82" s="101"/>
      <c r="D82" s="102"/>
    </row>
    <row r="83" spans="2:4" s="99" customFormat="1" ht="9" x14ac:dyDescent="0.15">
      <c r="B83" s="101"/>
      <c r="C83" s="101"/>
      <c r="D83" s="102"/>
    </row>
    <row r="84" spans="2:4" s="99" customFormat="1" ht="9" x14ac:dyDescent="0.15">
      <c r="B84" s="101"/>
      <c r="C84" s="101"/>
      <c r="D84" s="102"/>
    </row>
    <row r="85" spans="2:4" s="99" customFormat="1" ht="9" x14ac:dyDescent="0.15">
      <c r="B85" s="101"/>
      <c r="C85" s="101"/>
      <c r="D85" s="102"/>
    </row>
    <row r="86" spans="2:4" s="99" customFormat="1" ht="9" x14ac:dyDescent="0.15">
      <c r="B86" s="101"/>
      <c r="C86" s="101"/>
      <c r="D86" s="102"/>
    </row>
    <row r="87" spans="2:4" s="99" customFormat="1" ht="9" x14ac:dyDescent="0.15">
      <c r="B87" s="101"/>
      <c r="C87" s="101"/>
      <c r="D87" s="102"/>
    </row>
    <row r="88" spans="2:4" s="99" customFormat="1" ht="9" x14ac:dyDescent="0.15">
      <c r="B88" s="101"/>
      <c r="C88" s="101"/>
      <c r="D88" s="102"/>
    </row>
    <row r="89" spans="2:4" s="99" customFormat="1" ht="9" x14ac:dyDescent="0.15">
      <c r="B89" s="101"/>
      <c r="C89" s="101"/>
      <c r="D89" s="102"/>
    </row>
    <row r="90" spans="2:4" s="99" customFormat="1" ht="9" x14ac:dyDescent="0.15">
      <c r="B90" s="101"/>
      <c r="C90" s="101"/>
      <c r="D90" s="102"/>
    </row>
    <row r="91" spans="2:4" s="99" customFormat="1" ht="9" x14ac:dyDescent="0.15">
      <c r="B91" s="101"/>
      <c r="C91" s="101"/>
      <c r="D91" s="102"/>
    </row>
    <row r="92" spans="2:4" s="99" customFormat="1" ht="9" x14ac:dyDescent="0.15">
      <c r="B92" s="101"/>
      <c r="C92" s="101"/>
      <c r="D92" s="102"/>
    </row>
    <row r="93" spans="2:4" s="99" customFormat="1" ht="9" x14ac:dyDescent="0.15">
      <c r="B93" s="101"/>
      <c r="C93" s="101"/>
      <c r="D93" s="102"/>
    </row>
    <row r="94" spans="2:4" s="99" customFormat="1" ht="9" x14ac:dyDescent="0.15">
      <c r="B94" s="101"/>
      <c r="C94" s="101"/>
      <c r="D94" s="102"/>
    </row>
    <row r="95" spans="2:4" s="99" customFormat="1" ht="9" x14ac:dyDescent="0.15">
      <c r="B95" s="101"/>
      <c r="C95" s="101"/>
      <c r="D95" s="102"/>
    </row>
    <row r="96" spans="2:4" s="99" customFormat="1" ht="9" x14ac:dyDescent="0.15">
      <c r="B96" s="101"/>
      <c r="C96" s="101"/>
      <c r="D96" s="102"/>
    </row>
    <row r="97" spans="2:4" s="99" customFormat="1" ht="9" x14ac:dyDescent="0.15">
      <c r="B97" s="101"/>
      <c r="C97" s="101"/>
      <c r="D97" s="102"/>
    </row>
    <row r="98" spans="2:4" s="99" customFormat="1" ht="9" x14ac:dyDescent="0.15">
      <c r="B98" s="101"/>
      <c r="C98" s="101"/>
      <c r="D98" s="102"/>
    </row>
    <row r="99" spans="2:4" s="99" customFormat="1" ht="9" x14ac:dyDescent="0.15">
      <c r="B99" s="101"/>
      <c r="C99" s="101"/>
      <c r="D99" s="102"/>
    </row>
    <row r="100" spans="2:4" s="99" customFormat="1" ht="9" x14ac:dyDescent="0.15">
      <c r="B100" s="101"/>
      <c r="C100" s="101"/>
      <c r="D100" s="102"/>
    </row>
    <row r="101" spans="2:4" s="99" customFormat="1" ht="9" x14ac:dyDescent="0.15">
      <c r="B101" s="101"/>
      <c r="C101" s="101"/>
      <c r="D101" s="102"/>
    </row>
    <row r="102" spans="2:4" s="99" customFormat="1" ht="9" x14ac:dyDescent="0.15">
      <c r="B102" s="101"/>
      <c r="C102" s="101"/>
      <c r="D102" s="102"/>
    </row>
    <row r="103" spans="2:4" s="99" customFormat="1" ht="9" x14ac:dyDescent="0.15">
      <c r="B103" s="101"/>
      <c r="C103" s="101"/>
      <c r="D103" s="102"/>
    </row>
    <row r="104" spans="2:4" s="99" customFormat="1" ht="9" x14ac:dyDescent="0.15">
      <c r="B104" s="101"/>
      <c r="C104" s="101"/>
      <c r="D104" s="102"/>
    </row>
    <row r="105" spans="2:4" s="99" customFormat="1" ht="9" x14ac:dyDescent="0.15">
      <c r="B105" s="101"/>
      <c r="C105" s="101"/>
      <c r="D105" s="102"/>
    </row>
    <row r="106" spans="2:4" s="99" customFormat="1" ht="9" x14ac:dyDescent="0.15">
      <c r="B106" s="101"/>
      <c r="C106" s="101"/>
      <c r="D106" s="102"/>
    </row>
    <row r="107" spans="2:4" s="99" customFormat="1" ht="9" x14ac:dyDescent="0.15">
      <c r="B107" s="101"/>
      <c r="C107" s="101"/>
      <c r="D107" s="102"/>
    </row>
    <row r="108" spans="2:4" s="99" customFormat="1" ht="9" x14ac:dyDescent="0.15">
      <c r="B108" s="101"/>
      <c r="C108" s="101"/>
      <c r="D108" s="102"/>
    </row>
    <row r="109" spans="2:4" s="99" customFormat="1" ht="9" x14ac:dyDescent="0.15">
      <c r="B109" s="101"/>
      <c r="C109" s="101"/>
      <c r="D109" s="102"/>
    </row>
    <row r="110" spans="2:4" s="99" customFormat="1" ht="9" x14ac:dyDescent="0.15">
      <c r="B110" s="101"/>
      <c r="C110" s="101"/>
      <c r="D110" s="102"/>
    </row>
    <row r="111" spans="2:4" s="99" customFormat="1" ht="9" x14ac:dyDescent="0.15">
      <c r="B111" s="101"/>
      <c r="C111" s="101"/>
      <c r="D111" s="102"/>
    </row>
    <row r="112" spans="2:4" s="99" customFormat="1" ht="9" x14ac:dyDescent="0.15">
      <c r="B112" s="101"/>
      <c r="C112" s="101"/>
      <c r="D112" s="102"/>
    </row>
    <row r="113" spans="2:4" s="99" customFormat="1" ht="9" x14ac:dyDescent="0.15">
      <c r="B113" s="101"/>
      <c r="C113" s="101"/>
      <c r="D113" s="102"/>
    </row>
    <row r="114" spans="2:4" s="99" customFormat="1" ht="9" x14ac:dyDescent="0.15">
      <c r="B114" s="101"/>
      <c r="C114" s="101"/>
      <c r="D114" s="102"/>
    </row>
    <row r="115" spans="2:4" s="99" customFormat="1" ht="9" x14ac:dyDescent="0.15">
      <c r="B115" s="101"/>
      <c r="C115" s="101"/>
      <c r="D115" s="102"/>
    </row>
    <row r="116" spans="2:4" s="99" customFormat="1" ht="9" x14ac:dyDescent="0.15">
      <c r="B116" s="101"/>
      <c r="C116" s="101"/>
      <c r="D116" s="102"/>
    </row>
    <row r="117" spans="2:4" s="99" customFormat="1" ht="9" x14ac:dyDescent="0.15">
      <c r="B117" s="101"/>
      <c r="C117" s="101"/>
      <c r="D117" s="102"/>
    </row>
    <row r="118" spans="2:4" s="99" customFormat="1" ht="9" x14ac:dyDescent="0.15">
      <c r="B118" s="101"/>
      <c r="C118" s="101"/>
      <c r="D118" s="102"/>
    </row>
    <row r="119" spans="2:4" s="99" customFormat="1" ht="9" x14ac:dyDescent="0.15">
      <c r="B119" s="101"/>
      <c r="C119" s="101"/>
      <c r="D119" s="102"/>
    </row>
    <row r="120" spans="2:4" s="99" customFormat="1" ht="9" x14ac:dyDescent="0.15">
      <c r="B120" s="101"/>
      <c r="C120" s="101"/>
      <c r="D120" s="102"/>
    </row>
    <row r="121" spans="2:4" s="99" customFormat="1" ht="9" x14ac:dyDescent="0.15">
      <c r="B121" s="101"/>
      <c r="C121" s="101"/>
      <c r="D121" s="102"/>
    </row>
    <row r="122" spans="2:4" s="99" customFormat="1" ht="9" x14ac:dyDescent="0.15">
      <c r="B122" s="101"/>
      <c r="C122" s="101"/>
      <c r="D122" s="102"/>
    </row>
    <row r="123" spans="2:4" s="99" customFormat="1" ht="9" x14ac:dyDescent="0.15">
      <c r="B123" s="101"/>
      <c r="C123" s="101"/>
      <c r="D123" s="102"/>
    </row>
    <row r="124" spans="2:4" s="99" customFormat="1" ht="9" x14ac:dyDescent="0.15">
      <c r="B124" s="101"/>
      <c r="C124" s="101"/>
      <c r="D124" s="102"/>
    </row>
    <row r="125" spans="2:4" s="99" customFormat="1" ht="9" x14ac:dyDescent="0.15">
      <c r="B125" s="101"/>
      <c r="C125" s="101"/>
      <c r="D125" s="102"/>
    </row>
    <row r="126" spans="2:4" s="99" customFormat="1" ht="9" x14ac:dyDescent="0.15">
      <c r="B126" s="101"/>
      <c r="C126" s="101"/>
      <c r="D126" s="102"/>
    </row>
    <row r="127" spans="2:4" s="99" customFormat="1" ht="9" x14ac:dyDescent="0.15">
      <c r="B127" s="101"/>
      <c r="C127" s="101"/>
      <c r="D127" s="102"/>
    </row>
    <row r="128" spans="2:4" s="99" customFormat="1" ht="9" x14ac:dyDescent="0.15">
      <c r="B128" s="101"/>
      <c r="C128" s="101"/>
      <c r="D128" s="102"/>
    </row>
    <row r="129" spans="2:4" s="99" customFormat="1" ht="9" x14ac:dyDescent="0.15">
      <c r="B129" s="101"/>
      <c r="C129" s="101"/>
      <c r="D129" s="102"/>
    </row>
    <row r="130" spans="2:4" s="99" customFormat="1" ht="9" x14ac:dyDescent="0.15">
      <c r="B130" s="101"/>
      <c r="C130" s="101"/>
      <c r="D130" s="102"/>
    </row>
    <row r="131" spans="2:4" s="99" customFormat="1" ht="9" x14ac:dyDescent="0.15">
      <c r="B131" s="101"/>
      <c r="C131" s="101"/>
      <c r="D131" s="102"/>
    </row>
    <row r="132" spans="2:4" s="99" customFormat="1" ht="9" x14ac:dyDescent="0.15">
      <c r="B132" s="101"/>
      <c r="C132" s="101"/>
      <c r="D132" s="102"/>
    </row>
    <row r="133" spans="2:4" s="99" customFormat="1" ht="9" x14ac:dyDescent="0.15">
      <c r="B133" s="101"/>
      <c r="C133" s="101"/>
      <c r="D133" s="102"/>
    </row>
    <row r="134" spans="2:4" s="99" customFormat="1" ht="9" x14ac:dyDescent="0.15">
      <c r="B134" s="101"/>
      <c r="C134" s="101"/>
      <c r="D134" s="102"/>
    </row>
    <row r="135" spans="2:4" s="99" customFormat="1" ht="9" x14ac:dyDescent="0.15">
      <c r="B135" s="101"/>
      <c r="C135" s="101"/>
      <c r="D135" s="102"/>
    </row>
    <row r="136" spans="2:4" s="99" customFormat="1" ht="9" x14ac:dyDescent="0.15">
      <c r="B136" s="101"/>
      <c r="C136" s="101"/>
      <c r="D136" s="102"/>
    </row>
    <row r="137" spans="2:4" s="99" customFormat="1" ht="9" x14ac:dyDescent="0.15">
      <c r="B137" s="101"/>
      <c r="C137" s="101"/>
      <c r="D137" s="102"/>
    </row>
    <row r="138" spans="2:4" s="99" customFormat="1" ht="9" x14ac:dyDescent="0.15">
      <c r="B138" s="101"/>
      <c r="C138" s="101"/>
      <c r="D138" s="102"/>
    </row>
    <row r="139" spans="2:4" s="99" customFormat="1" ht="9" x14ac:dyDescent="0.15">
      <c r="B139" s="101"/>
      <c r="C139" s="101"/>
      <c r="D139" s="102"/>
    </row>
    <row r="140" spans="2:4" s="99" customFormat="1" ht="9" x14ac:dyDescent="0.15">
      <c r="B140" s="101"/>
      <c r="C140" s="101"/>
      <c r="D140" s="102"/>
    </row>
  </sheetData>
  <mergeCells count="10">
    <mergeCell ref="A65:H65"/>
    <mergeCell ref="A67:H67"/>
    <mergeCell ref="A1:H1"/>
    <mergeCell ref="A3:A5"/>
    <mergeCell ref="B3:C3"/>
    <mergeCell ref="D3:E3"/>
    <mergeCell ref="F3:G3"/>
    <mergeCell ref="H3:H4"/>
    <mergeCell ref="B5:E5"/>
    <mergeCell ref="F5:G5"/>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1"/>
  <dimension ref="A1:N141"/>
  <sheetViews>
    <sheetView zoomScaleNormal="100" workbookViewId="0">
      <selection sqref="A1:H1"/>
    </sheetView>
  </sheetViews>
  <sheetFormatPr baseColWidth="10" defaultColWidth="9.140625" defaultRowHeight="13.5" x14ac:dyDescent="0.25"/>
  <cols>
    <col min="1" max="1" width="19.28515625" style="25" customWidth="1"/>
    <col min="2" max="3" width="9.28515625" style="46" customWidth="1"/>
    <col min="4" max="4" width="9.28515625" style="47" customWidth="1"/>
    <col min="5" max="8" width="9.28515625" style="25" customWidth="1"/>
    <col min="9" max="256" width="9.140625" style="25"/>
    <col min="257" max="257" width="19.28515625" style="25" customWidth="1"/>
    <col min="258" max="264" width="9.28515625" style="25" customWidth="1"/>
    <col min="265" max="512" width="9.140625" style="25"/>
    <col min="513" max="513" width="19.28515625" style="25" customWidth="1"/>
    <col min="514" max="520" width="9.28515625" style="25" customWidth="1"/>
    <col min="521" max="768" width="9.140625" style="25"/>
    <col min="769" max="769" width="19.28515625" style="25" customWidth="1"/>
    <col min="770" max="776" width="9.28515625" style="25" customWidth="1"/>
    <col min="777" max="1024" width="9.140625" style="25"/>
    <col min="1025" max="1025" width="19.28515625" style="25" customWidth="1"/>
    <col min="1026" max="1032" width="9.28515625" style="25" customWidth="1"/>
    <col min="1033" max="1280" width="9.140625" style="25"/>
    <col min="1281" max="1281" width="19.28515625" style="25" customWidth="1"/>
    <col min="1282" max="1288" width="9.28515625" style="25" customWidth="1"/>
    <col min="1289" max="1536" width="9.140625" style="25"/>
    <col min="1537" max="1537" width="19.28515625" style="25" customWidth="1"/>
    <col min="1538" max="1544" width="9.28515625" style="25" customWidth="1"/>
    <col min="1545" max="1792" width="9.140625" style="25"/>
    <col min="1793" max="1793" width="19.28515625" style="25" customWidth="1"/>
    <col min="1794" max="1800" width="9.28515625" style="25" customWidth="1"/>
    <col min="1801" max="2048" width="9.140625" style="25"/>
    <col min="2049" max="2049" width="19.28515625" style="25" customWidth="1"/>
    <col min="2050" max="2056" width="9.28515625" style="25" customWidth="1"/>
    <col min="2057" max="2304" width="9.140625" style="25"/>
    <col min="2305" max="2305" width="19.28515625" style="25" customWidth="1"/>
    <col min="2306" max="2312" width="9.28515625" style="25" customWidth="1"/>
    <col min="2313" max="2560" width="9.140625" style="25"/>
    <col min="2561" max="2561" width="19.28515625" style="25" customWidth="1"/>
    <col min="2562" max="2568" width="9.28515625" style="25" customWidth="1"/>
    <col min="2569" max="2816" width="9.140625" style="25"/>
    <col min="2817" max="2817" width="19.28515625" style="25" customWidth="1"/>
    <col min="2818" max="2824" width="9.28515625" style="25" customWidth="1"/>
    <col min="2825" max="3072" width="9.140625" style="25"/>
    <col min="3073" max="3073" width="19.28515625" style="25" customWidth="1"/>
    <col min="3074" max="3080" width="9.28515625" style="25" customWidth="1"/>
    <col min="3081" max="3328" width="9.140625" style="25"/>
    <col min="3329" max="3329" width="19.28515625" style="25" customWidth="1"/>
    <col min="3330" max="3336" width="9.28515625" style="25" customWidth="1"/>
    <col min="3337" max="3584" width="9.140625" style="25"/>
    <col min="3585" max="3585" width="19.28515625" style="25" customWidth="1"/>
    <col min="3586" max="3592" width="9.28515625" style="25" customWidth="1"/>
    <col min="3593" max="3840" width="9.140625" style="25"/>
    <col min="3841" max="3841" width="19.28515625" style="25" customWidth="1"/>
    <col min="3842" max="3848" width="9.28515625" style="25" customWidth="1"/>
    <col min="3849" max="4096" width="9.140625" style="25"/>
    <col min="4097" max="4097" width="19.28515625" style="25" customWidth="1"/>
    <col min="4098" max="4104" width="9.28515625" style="25" customWidth="1"/>
    <col min="4105" max="4352" width="9.140625" style="25"/>
    <col min="4353" max="4353" width="19.28515625" style="25" customWidth="1"/>
    <col min="4354" max="4360" width="9.28515625" style="25" customWidth="1"/>
    <col min="4361" max="4608" width="9.140625" style="25"/>
    <col min="4609" max="4609" width="19.28515625" style="25" customWidth="1"/>
    <col min="4610" max="4616" width="9.28515625" style="25" customWidth="1"/>
    <col min="4617" max="4864" width="9.140625" style="25"/>
    <col min="4865" max="4865" width="19.28515625" style="25" customWidth="1"/>
    <col min="4866" max="4872" width="9.28515625" style="25" customWidth="1"/>
    <col min="4873" max="5120" width="9.140625" style="25"/>
    <col min="5121" max="5121" width="19.28515625" style="25" customWidth="1"/>
    <col min="5122" max="5128" width="9.28515625" style="25" customWidth="1"/>
    <col min="5129" max="5376" width="9.140625" style="25"/>
    <col min="5377" max="5377" width="19.28515625" style="25" customWidth="1"/>
    <col min="5378" max="5384" width="9.28515625" style="25" customWidth="1"/>
    <col min="5385" max="5632" width="9.140625" style="25"/>
    <col min="5633" max="5633" width="19.28515625" style="25" customWidth="1"/>
    <col min="5634" max="5640" width="9.28515625" style="25" customWidth="1"/>
    <col min="5641" max="5888" width="9.140625" style="25"/>
    <col min="5889" max="5889" width="19.28515625" style="25" customWidth="1"/>
    <col min="5890" max="5896" width="9.28515625" style="25" customWidth="1"/>
    <col min="5897" max="6144" width="9.140625" style="25"/>
    <col min="6145" max="6145" width="19.28515625" style="25" customWidth="1"/>
    <col min="6146" max="6152" width="9.28515625" style="25" customWidth="1"/>
    <col min="6153" max="6400" width="9.140625" style="25"/>
    <col min="6401" max="6401" width="19.28515625" style="25" customWidth="1"/>
    <col min="6402" max="6408" width="9.28515625" style="25" customWidth="1"/>
    <col min="6409" max="6656" width="9.140625" style="25"/>
    <col min="6657" max="6657" width="19.28515625" style="25" customWidth="1"/>
    <col min="6658" max="6664" width="9.28515625" style="25" customWidth="1"/>
    <col min="6665" max="6912" width="9.140625" style="25"/>
    <col min="6913" max="6913" width="19.28515625" style="25" customWidth="1"/>
    <col min="6914" max="6920" width="9.28515625" style="25" customWidth="1"/>
    <col min="6921" max="7168" width="9.140625" style="25"/>
    <col min="7169" max="7169" width="19.28515625" style="25" customWidth="1"/>
    <col min="7170" max="7176" width="9.28515625" style="25" customWidth="1"/>
    <col min="7177" max="7424" width="9.140625" style="25"/>
    <col min="7425" max="7425" width="19.28515625" style="25" customWidth="1"/>
    <col min="7426" max="7432" width="9.28515625" style="25" customWidth="1"/>
    <col min="7433" max="7680" width="9.140625" style="25"/>
    <col min="7681" max="7681" width="19.28515625" style="25" customWidth="1"/>
    <col min="7682" max="7688" width="9.28515625" style="25" customWidth="1"/>
    <col min="7689" max="7936" width="9.140625" style="25"/>
    <col min="7937" max="7937" width="19.28515625" style="25" customWidth="1"/>
    <col min="7938" max="7944" width="9.28515625" style="25" customWidth="1"/>
    <col min="7945" max="8192" width="9.140625" style="25"/>
    <col min="8193" max="8193" width="19.28515625" style="25" customWidth="1"/>
    <col min="8194" max="8200" width="9.28515625" style="25" customWidth="1"/>
    <col min="8201" max="8448" width="9.140625" style="25"/>
    <col min="8449" max="8449" width="19.28515625" style="25" customWidth="1"/>
    <col min="8450" max="8456" width="9.28515625" style="25" customWidth="1"/>
    <col min="8457" max="8704" width="9.140625" style="25"/>
    <col min="8705" max="8705" width="19.28515625" style="25" customWidth="1"/>
    <col min="8706" max="8712" width="9.28515625" style="25" customWidth="1"/>
    <col min="8713" max="8960" width="9.140625" style="25"/>
    <col min="8961" max="8961" width="19.28515625" style="25" customWidth="1"/>
    <col min="8962" max="8968" width="9.28515625" style="25" customWidth="1"/>
    <col min="8969" max="9216" width="9.140625" style="25"/>
    <col min="9217" max="9217" width="19.28515625" style="25" customWidth="1"/>
    <col min="9218" max="9224" width="9.28515625" style="25" customWidth="1"/>
    <col min="9225" max="9472" width="9.140625" style="25"/>
    <col min="9473" max="9473" width="19.28515625" style="25" customWidth="1"/>
    <col min="9474" max="9480" width="9.28515625" style="25" customWidth="1"/>
    <col min="9481" max="9728" width="9.140625" style="25"/>
    <col min="9729" max="9729" width="19.28515625" style="25" customWidth="1"/>
    <col min="9730" max="9736" width="9.28515625" style="25" customWidth="1"/>
    <col min="9737" max="9984" width="9.140625" style="25"/>
    <col min="9985" max="9985" width="19.28515625" style="25" customWidth="1"/>
    <col min="9986" max="9992" width="9.28515625" style="25" customWidth="1"/>
    <col min="9993" max="10240" width="9.140625" style="25"/>
    <col min="10241" max="10241" width="19.28515625" style="25" customWidth="1"/>
    <col min="10242" max="10248" width="9.28515625" style="25" customWidth="1"/>
    <col min="10249" max="10496" width="9.140625" style="25"/>
    <col min="10497" max="10497" width="19.28515625" style="25" customWidth="1"/>
    <col min="10498" max="10504" width="9.28515625" style="25" customWidth="1"/>
    <col min="10505" max="10752" width="9.140625" style="25"/>
    <col min="10753" max="10753" width="19.28515625" style="25" customWidth="1"/>
    <col min="10754" max="10760" width="9.28515625" style="25" customWidth="1"/>
    <col min="10761" max="11008" width="9.140625" style="25"/>
    <col min="11009" max="11009" width="19.28515625" style="25" customWidth="1"/>
    <col min="11010" max="11016" width="9.28515625" style="25" customWidth="1"/>
    <col min="11017" max="11264" width="9.140625" style="25"/>
    <col min="11265" max="11265" width="19.28515625" style="25" customWidth="1"/>
    <col min="11266" max="11272" width="9.28515625" style="25" customWidth="1"/>
    <col min="11273" max="11520" width="9.140625" style="25"/>
    <col min="11521" max="11521" width="19.28515625" style="25" customWidth="1"/>
    <col min="11522" max="11528" width="9.28515625" style="25" customWidth="1"/>
    <col min="11529" max="11776" width="9.140625" style="25"/>
    <col min="11777" max="11777" width="19.28515625" style="25" customWidth="1"/>
    <col min="11778" max="11784" width="9.28515625" style="25" customWidth="1"/>
    <col min="11785" max="12032" width="9.140625" style="25"/>
    <col min="12033" max="12033" width="19.28515625" style="25" customWidth="1"/>
    <col min="12034" max="12040" width="9.28515625" style="25" customWidth="1"/>
    <col min="12041" max="12288" width="9.140625" style="25"/>
    <col min="12289" max="12289" width="19.28515625" style="25" customWidth="1"/>
    <col min="12290" max="12296" width="9.28515625" style="25" customWidth="1"/>
    <col min="12297" max="12544" width="9.140625" style="25"/>
    <col min="12545" max="12545" width="19.28515625" style="25" customWidth="1"/>
    <col min="12546" max="12552" width="9.28515625" style="25" customWidth="1"/>
    <col min="12553" max="12800" width="9.140625" style="25"/>
    <col min="12801" max="12801" width="19.28515625" style="25" customWidth="1"/>
    <col min="12802" max="12808" width="9.28515625" style="25" customWidth="1"/>
    <col min="12809" max="13056" width="9.140625" style="25"/>
    <col min="13057" max="13057" width="19.28515625" style="25" customWidth="1"/>
    <col min="13058" max="13064" width="9.28515625" style="25" customWidth="1"/>
    <col min="13065" max="13312" width="9.140625" style="25"/>
    <col min="13313" max="13313" width="19.28515625" style="25" customWidth="1"/>
    <col min="13314" max="13320" width="9.28515625" style="25" customWidth="1"/>
    <col min="13321" max="13568" width="9.140625" style="25"/>
    <col min="13569" max="13569" width="19.28515625" style="25" customWidth="1"/>
    <col min="13570" max="13576" width="9.28515625" style="25" customWidth="1"/>
    <col min="13577" max="13824" width="9.140625" style="25"/>
    <col min="13825" max="13825" width="19.28515625" style="25" customWidth="1"/>
    <col min="13826" max="13832" width="9.28515625" style="25" customWidth="1"/>
    <col min="13833" max="14080" width="9.140625" style="25"/>
    <col min="14081" max="14081" width="19.28515625" style="25" customWidth="1"/>
    <col min="14082" max="14088" width="9.28515625" style="25" customWidth="1"/>
    <col min="14089" max="14336" width="9.140625" style="25"/>
    <col min="14337" max="14337" width="19.28515625" style="25" customWidth="1"/>
    <col min="14338" max="14344" width="9.28515625" style="25" customWidth="1"/>
    <col min="14345" max="14592" width="9.140625" style="25"/>
    <col min="14593" max="14593" width="19.28515625" style="25" customWidth="1"/>
    <col min="14594" max="14600" width="9.28515625" style="25" customWidth="1"/>
    <col min="14601" max="14848" width="9.140625" style="25"/>
    <col min="14849" max="14849" width="19.28515625" style="25" customWidth="1"/>
    <col min="14850" max="14856" width="9.28515625" style="25" customWidth="1"/>
    <col min="14857" max="15104" width="9.140625" style="25"/>
    <col min="15105" max="15105" width="19.28515625" style="25" customWidth="1"/>
    <col min="15106" max="15112" width="9.28515625" style="25" customWidth="1"/>
    <col min="15113" max="15360" width="9.140625" style="25"/>
    <col min="15361" max="15361" width="19.28515625" style="25" customWidth="1"/>
    <col min="15362" max="15368" width="9.28515625" style="25" customWidth="1"/>
    <col min="15369" max="15616" width="9.140625" style="25"/>
    <col min="15617" max="15617" width="19.28515625" style="25" customWidth="1"/>
    <col min="15618" max="15624" width="9.28515625" style="25" customWidth="1"/>
    <col min="15625" max="15872" width="9.140625" style="25"/>
    <col min="15873" max="15873" width="19.28515625" style="25" customWidth="1"/>
    <col min="15874" max="15880" width="9.28515625" style="25" customWidth="1"/>
    <col min="15881" max="16128" width="9.140625" style="25"/>
    <col min="16129" max="16129" width="19.28515625" style="25" customWidth="1"/>
    <col min="16130" max="16136" width="9.28515625" style="25" customWidth="1"/>
    <col min="16137" max="16384" width="9.140625" style="25"/>
  </cols>
  <sheetData>
    <row r="1" spans="1:14" s="21" customFormat="1" ht="25.5" customHeight="1" x14ac:dyDescent="0.2">
      <c r="A1" s="444" t="s">
        <v>347</v>
      </c>
      <c r="B1" s="445"/>
      <c r="C1" s="445"/>
      <c r="D1" s="445"/>
      <c r="E1" s="445"/>
      <c r="F1" s="445"/>
      <c r="G1" s="445"/>
      <c r="H1" s="445"/>
    </row>
    <row r="2" spans="1:14" ht="6.75" customHeight="1" x14ac:dyDescent="0.25">
      <c r="A2" s="22"/>
      <c r="H2" s="22"/>
    </row>
    <row r="3" spans="1:14" ht="11.1" customHeight="1" x14ac:dyDescent="0.25">
      <c r="A3" s="438" t="s">
        <v>0</v>
      </c>
      <c r="B3" s="470" t="s">
        <v>326</v>
      </c>
      <c r="C3" s="471"/>
      <c r="D3" s="471"/>
      <c r="E3" s="471"/>
      <c r="F3" s="471"/>
      <c r="G3" s="471"/>
      <c r="H3" s="590" t="s">
        <v>194</v>
      </c>
    </row>
    <row r="4" spans="1:14" s="27" customFormat="1" ht="21.95" customHeight="1" x14ac:dyDescent="0.15">
      <c r="A4" s="439"/>
      <c r="B4" s="446">
        <v>2008</v>
      </c>
      <c r="C4" s="447"/>
      <c r="D4" s="448"/>
      <c r="E4" s="446">
        <v>2015</v>
      </c>
      <c r="F4" s="447"/>
      <c r="G4" s="448"/>
      <c r="H4" s="591"/>
      <c r="I4" s="26"/>
    </row>
    <row r="5" spans="1:14" s="27" customFormat="1" ht="11.1" customHeight="1" x14ac:dyDescent="0.15">
      <c r="A5" s="439"/>
      <c r="B5" s="217" t="s">
        <v>1</v>
      </c>
      <c r="C5" s="217" t="s">
        <v>195</v>
      </c>
      <c r="D5" s="240" t="s">
        <v>196</v>
      </c>
      <c r="E5" s="217" t="s">
        <v>1</v>
      </c>
      <c r="F5" s="218" t="s">
        <v>195</v>
      </c>
      <c r="G5" s="293" t="s">
        <v>196</v>
      </c>
      <c r="H5" s="592"/>
      <c r="I5" s="26"/>
    </row>
    <row r="6" spans="1:14" s="27" customFormat="1" ht="11.1" customHeight="1" x14ac:dyDescent="0.15">
      <c r="A6" s="440"/>
      <c r="B6" s="470" t="s">
        <v>2</v>
      </c>
      <c r="C6" s="471"/>
      <c r="D6" s="219" t="s">
        <v>56</v>
      </c>
      <c r="E6" s="435" t="s">
        <v>2</v>
      </c>
      <c r="F6" s="437"/>
      <c r="G6" s="219" t="s">
        <v>56</v>
      </c>
      <c r="H6" s="219" t="s">
        <v>49</v>
      </c>
    </row>
    <row r="7" spans="1:14" s="27" customFormat="1" ht="5.0999999999999996" customHeight="1" x14ac:dyDescent="0.15">
      <c r="A7" s="195"/>
      <c r="B7" s="220"/>
      <c r="C7" s="220"/>
      <c r="D7" s="221"/>
      <c r="E7" s="195"/>
      <c r="F7" s="195"/>
      <c r="G7" s="195"/>
      <c r="H7" s="195"/>
    </row>
    <row r="8" spans="1:14" s="27" customFormat="1" ht="10.15" customHeight="1" x14ac:dyDescent="0.15">
      <c r="A8" s="190" t="s">
        <v>3</v>
      </c>
      <c r="B8" s="220">
        <v>1073</v>
      </c>
      <c r="C8" s="195">
        <v>46</v>
      </c>
      <c r="D8" s="223">
        <v>4.2870456663560113</v>
      </c>
      <c r="E8" s="220">
        <v>1676</v>
      </c>
      <c r="F8" s="195">
        <v>122</v>
      </c>
      <c r="G8" s="223">
        <v>7.2792362768496419</v>
      </c>
      <c r="H8" s="224">
        <v>2.9921906104936307</v>
      </c>
      <c r="J8" s="29"/>
      <c r="K8" s="29"/>
      <c r="L8" s="29"/>
      <c r="M8" s="29"/>
      <c r="N8" s="29"/>
    </row>
    <row r="9" spans="1:14" s="27" customFormat="1" ht="10.15" customHeight="1" x14ac:dyDescent="0.15">
      <c r="A9" s="190" t="s">
        <v>4</v>
      </c>
      <c r="B9" s="220">
        <v>414</v>
      </c>
      <c r="C9" s="195">
        <v>9</v>
      </c>
      <c r="D9" s="223">
        <v>2.1739130434782608</v>
      </c>
      <c r="E9" s="220">
        <v>594</v>
      </c>
      <c r="F9" s="195">
        <v>26</v>
      </c>
      <c r="G9" s="223">
        <v>4.3771043771043772</v>
      </c>
      <c r="H9" s="224">
        <v>2.2031913336261164</v>
      </c>
      <c r="J9" s="29"/>
      <c r="K9" s="29"/>
      <c r="L9" s="29"/>
      <c r="M9" s="29"/>
      <c r="N9" s="29"/>
    </row>
    <row r="10" spans="1:14" s="27" customFormat="1" ht="10.15" customHeight="1" x14ac:dyDescent="0.15">
      <c r="A10" s="190" t="s">
        <v>5</v>
      </c>
      <c r="B10" s="220">
        <v>632</v>
      </c>
      <c r="C10" s="195">
        <v>26</v>
      </c>
      <c r="D10" s="223">
        <v>4.1139240506329111</v>
      </c>
      <c r="E10" s="220">
        <v>777</v>
      </c>
      <c r="F10" s="195">
        <v>31</v>
      </c>
      <c r="G10" s="223">
        <v>3.9897039897039894</v>
      </c>
      <c r="H10" s="224">
        <v>-0.12422006092892168</v>
      </c>
      <c r="J10" s="29"/>
      <c r="K10" s="29"/>
      <c r="L10" s="29"/>
      <c r="M10" s="29"/>
      <c r="N10" s="29"/>
    </row>
    <row r="11" spans="1:14" s="27" customFormat="1" ht="10.15" customHeight="1" x14ac:dyDescent="0.15">
      <c r="A11" s="190" t="s">
        <v>6</v>
      </c>
      <c r="B11" s="220">
        <v>625</v>
      </c>
      <c r="C11" s="195">
        <v>22</v>
      </c>
      <c r="D11" s="223">
        <v>3.52</v>
      </c>
      <c r="E11" s="220">
        <v>910</v>
      </c>
      <c r="F11" s="195">
        <v>46</v>
      </c>
      <c r="G11" s="223">
        <v>5.0549450549450547</v>
      </c>
      <c r="H11" s="224">
        <v>1.5349450549450547</v>
      </c>
      <c r="J11" s="29"/>
      <c r="K11" s="29"/>
      <c r="L11" s="29"/>
      <c r="M11" s="29"/>
      <c r="N11" s="29"/>
    </row>
    <row r="12" spans="1:14" s="27" customFormat="1" ht="10.15" customHeight="1" x14ac:dyDescent="0.15">
      <c r="A12" s="190" t="s">
        <v>7</v>
      </c>
      <c r="B12" s="220">
        <v>1243</v>
      </c>
      <c r="C12" s="195">
        <v>70</v>
      </c>
      <c r="D12" s="223">
        <v>5.6315366049879323</v>
      </c>
      <c r="E12" s="220">
        <v>1691</v>
      </c>
      <c r="F12" s="195">
        <v>116</v>
      </c>
      <c r="G12" s="223">
        <v>6.8598462448255475</v>
      </c>
      <c r="H12" s="224">
        <v>1.2283096398376152</v>
      </c>
      <c r="J12" s="29"/>
      <c r="K12" s="29"/>
      <c r="L12" s="29"/>
      <c r="M12" s="29"/>
      <c r="N12" s="29"/>
    </row>
    <row r="13" spans="1:14" s="27" customFormat="1" ht="10.15" customHeight="1" x14ac:dyDescent="0.15">
      <c r="A13" s="190" t="s">
        <v>8</v>
      </c>
      <c r="B13" s="220">
        <v>528</v>
      </c>
      <c r="C13" s="195">
        <v>13</v>
      </c>
      <c r="D13" s="223">
        <v>2.4621212121212119</v>
      </c>
      <c r="E13" s="220">
        <v>595</v>
      </c>
      <c r="F13" s="195">
        <v>10</v>
      </c>
      <c r="G13" s="223">
        <v>1.680672268907563</v>
      </c>
      <c r="H13" s="224">
        <v>-0.78144894321364888</v>
      </c>
      <c r="J13" s="29"/>
      <c r="K13" s="29"/>
      <c r="L13" s="29"/>
      <c r="M13" s="29"/>
      <c r="N13" s="29"/>
    </row>
    <row r="14" spans="1:14" s="27" customFormat="1" ht="10.15" customHeight="1" x14ac:dyDescent="0.15">
      <c r="A14" s="190" t="s">
        <v>9</v>
      </c>
      <c r="B14" s="229">
        <v>316</v>
      </c>
      <c r="C14" s="242">
        <v>2</v>
      </c>
      <c r="D14" s="223">
        <v>0.63291139240506333</v>
      </c>
      <c r="E14" s="229">
        <v>465</v>
      </c>
      <c r="F14" s="242">
        <v>10</v>
      </c>
      <c r="G14" s="223">
        <v>2.1505376344086025</v>
      </c>
      <c r="H14" s="224">
        <v>1.5176262420035391</v>
      </c>
      <c r="J14" s="29"/>
      <c r="K14" s="29"/>
      <c r="L14" s="29"/>
      <c r="M14" s="29"/>
      <c r="N14" s="29"/>
    </row>
    <row r="15" spans="1:14" s="27" customFormat="1" ht="10.15" customHeight="1" x14ac:dyDescent="0.15">
      <c r="A15" s="190" t="s">
        <v>10</v>
      </c>
      <c r="B15" s="220">
        <v>509</v>
      </c>
      <c r="C15" s="195">
        <v>8</v>
      </c>
      <c r="D15" s="223">
        <v>1.5717092337917484</v>
      </c>
      <c r="E15" s="220">
        <v>620</v>
      </c>
      <c r="F15" s="195">
        <v>21</v>
      </c>
      <c r="G15" s="223">
        <v>3.3870967741935489</v>
      </c>
      <c r="H15" s="224">
        <v>1.8153875404018005</v>
      </c>
      <c r="J15" s="29"/>
      <c r="K15" s="29"/>
      <c r="L15" s="29"/>
      <c r="M15" s="29"/>
      <c r="N15" s="29"/>
    </row>
    <row r="16" spans="1:14" s="27" customFormat="1" ht="10.15" customHeight="1" x14ac:dyDescent="0.15">
      <c r="A16" s="190" t="s">
        <v>45</v>
      </c>
      <c r="B16" s="220">
        <v>255</v>
      </c>
      <c r="C16" s="195">
        <v>9</v>
      </c>
      <c r="D16" s="223">
        <v>3.5294117647058822</v>
      </c>
      <c r="E16" s="220">
        <v>307</v>
      </c>
      <c r="F16" s="195">
        <v>8</v>
      </c>
      <c r="G16" s="223">
        <v>2.6058631921824107</v>
      </c>
      <c r="H16" s="224">
        <v>-0.92354857252347156</v>
      </c>
      <c r="J16" s="29"/>
      <c r="K16" s="29"/>
      <c r="L16" s="29"/>
      <c r="M16" s="29"/>
      <c r="N16" s="29"/>
    </row>
    <row r="17" spans="1:14" s="27" customFormat="1" ht="10.15" customHeight="1" x14ac:dyDescent="0.15">
      <c r="A17" s="190" t="s">
        <v>11</v>
      </c>
      <c r="B17" s="220">
        <v>519</v>
      </c>
      <c r="C17" s="195">
        <v>8</v>
      </c>
      <c r="D17" s="223">
        <v>1.5414258188824663</v>
      </c>
      <c r="E17" s="220">
        <v>815</v>
      </c>
      <c r="F17" s="195">
        <v>30</v>
      </c>
      <c r="G17" s="223">
        <v>3.6809815950920246</v>
      </c>
      <c r="H17" s="224">
        <v>2.1395557762095585</v>
      </c>
      <c r="J17" s="29"/>
      <c r="K17" s="29"/>
      <c r="L17" s="29"/>
      <c r="M17" s="29"/>
      <c r="N17" s="29"/>
    </row>
    <row r="18" spans="1:14" s="27" customFormat="1" ht="10.15" customHeight="1" x14ac:dyDescent="0.15">
      <c r="A18" s="190" t="s">
        <v>12</v>
      </c>
      <c r="B18" s="220">
        <v>566</v>
      </c>
      <c r="C18" s="195">
        <v>26</v>
      </c>
      <c r="D18" s="223">
        <v>4.5936395759717312</v>
      </c>
      <c r="E18" s="220">
        <v>722</v>
      </c>
      <c r="F18" s="195">
        <v>33</v>
      </c>
      <c r="G18" s="223">
        <v>4.5706371191135737</v>
      </c>
      <c r="H18" s="224">
        <v>-2.3002456858157494E-2</v>
      </c>
      <c r="J18" s="29"/>
      <c r="K18" s="29"/>
      <c r="L18" s="29"/>
      <c r="M18" s="29"/>
      <c r="N18" s="29"/>
    </row>
    <row r="19" spans="1:14" s="41" customFormat="1" ht="10.15" customHeight="1" x14ac:dyDescent="0.15">
      <c r="A19" s="366" t="s">
        <v>50</v>
      </c>
      <c r="B19" s="352">
        <v>6680</v>
      </c>
      <c r="C19" s="352">
        <v>239</v>
      </c>
      <c r="D19" s="372">
        <v>3.5778443113772456</v>
      </c>
      <c r="E19" s="352">
        <v>9172</v>
      </c>
      <c r="F19" s="352">
        <v>453</v>
      </c>
      <c r="G19" s="354">
        <v>4.9389446140427387</v>
      </c>
      <c r="H19" s="355">
        <v>1.3611003026654931</v>
      </c>
      <c r="I19" s="38"/>
      <c r="J19" s="40"/>
      <c r="K19" s="40"/>
      <c r="L19" s="29"/>
      <c r="M19" s="29"/>
      <c r="N19" s="29"/>
    </row>
    <row r="20" spans="1:14" s="27" customFormat="1" ht="5.0999999999999996" customHeight="1" x14ac:dyDescent="0.15">
      <c r="A20" s="190"/>
      <c r="B20" s="220"/>
      <c r="C20" s="195"/>
      <c r="D20" s="223"/>
      <c r="E20" s="220"/>
      <c r="F20" s="195"/>
      <c r="G20" s="223"/>
      <c r="H20" s="224"/>
      <c r="I20" s="32"/>
      <c r="J20" s="40"/>
      <c r="K20" s="40"/>
      <c r="L20" s="29"/>
      <c r="M20" s="29"/>
      <c r="N20" s="29"/>
    </row>
    <row r="21" spans="1:14" s="32" customFormat="1" ht="10.15" customHeight="1" x14ac:dyDescent="0.15">
      <c r="A21" s="189" t="s">
        <v>48</v>
      </c>
      <c r="B21" s="220">
        <v>4917</v>
      </c>
      <c r="C21" s="195">
        <v>210</v>
      </c>
      <c r="D21" s="223">
        <v>4.2708968883465523</v>
      </c>
      <c r="E21" s="220">
        <v>7118</v>
      </c>
      <c r="F21" s="195">
        <v>487</v>
      </c>
      <c r="G21" s="223">
        <v>6.8418094970497334</v>
      </c>
      <c r="H21" s="224">
        <v>2.5709126087031811</v>
      </c>
      <c r="J21" s="40"/>
      <c r="K21" s="40"/>
      <c r="L21" s="29"/>
      <c r="M21" s="29"/>
      <c r="N21" s="29"/>
    </row>
    <row r="22" spans="1:14" s="32" customFormat="1" ht="10.15" customHeight="1" x14ac:dyDescent="0.15">
      <c r="A22" s="189" t="s">
        <v>165</v>
      </c>
      <c r="B22" s="246">
        <v>2512</v>
      </c>
      <c r="C22" s="191">
        <v>143</v>
      </c>
      <c r="D22" s="223">
        <v>5.6926751592356686</v>
      </c>
      <c r="E22" s="246">
        <v>3557</v>
      </c>
      <c r="F22" s="244">
        <v>307</v>
      </c>
      <c r="G22" s="223">
        <v>8.6308687095867302</v>
      </c>
      <c r="H22" s="224">
        <v>2.9381935503510617</v>
      </c>
    </row>
    <row r="23" spans="1:14" s="32" customFormat="1" ht="10.15" customHeight="1" x14ac:dyDescent="0.15">
      <c r="A23" s="189" t="s">
        <v>65</v>
      </c>
      <c r="B23" s="246">
        <v>2405</v>
      </c>
      <c r="C23" s="191">
        <v>67</v>
      </c>
      <c r="D23" s="223">
        <v>2.7858627858627858</v>
      </c>
      <c r="E23" s="246">
        <v>3561</v>
      </c>
      <c r="F23" s="191">
        <v>180</v>
      </c>
      <c r="G23" s="223">
        <v>5.0547598989048019</v>
      </c>
      <c r="H23" s="224">
        <v>2.2688971130420161</v>
      </c>
      <c r="J23" s="40"/>
      <c r="K23" s="40"/>
      <c r="L23" s="29"/>
      <c r="M23" s="29"/>
      <c r="N23" s="29"/>
    </row>
    <row r="24" spans="1:14" s="27" customFormat="1" ht="10.15" customHeight="1" x14ac:dyDescent="0.15">
      <c r="A24" s="190" t="s">
        <v>13</v>
      </c>
      <c r="B24" s="220">
        <v>873</v>
      </c>
      <c r="C24" s="195">
        <v>32</v>
      </c>
      <c r="D24" s="223">
        <v>3.665521191294387</v>
      </c>
      <c r="E24" s="220">
        <v>1165</v>
      </c>
      <c r="F24" s="195">
        <v>45</v>
      </c>
      <c r="G24" s="223">
        <v>3.8626609442060089</v>
      </c>
      <c r="H24" s="224">
        <v>0.19713975291162189</v>
      </c>
      <c r="I24" s="32"/>
      <c r="J24" s="40"/>
      <c r="K24" s="40"/>
      <c r="L24" s="29"/>
      <c r="M24" s="29"/>
      <c r="N24" s="29"/>
    </row>
    <row r="25" spans="1:14" s="27" customFormat="1" ht="10.15" customHeight="1" x14ac:dyDescent="0.15">
      <c r="A25" s="190" t="s">
        <v>14</v>
      </c>
      <c r="B25" s="220">
        <v>591</v>
      </c>
      <c r="C25" s="195">
        <v>24</v>
      </c>
      <c r="D25" s="223">
        <v>4.0609137055837561</v>
      </c>
      <c r="E25" s="220">
        <v>797</v>
      </c>
      <c r="F25" s="195">
        <v>46</v>
      </c>
      <c r="G25" s="223">
        <v>5.7716436637390212</v>
      </c>
      <c r="H25" s="224">
        <v>1.7107299581552651</v>
      </c>
      <c r="I25" s="32"/>
      <c r="J25" s="40"/>
      <c r="K25" s="40"/>
      <c r="L25" s="29"/>
      <c r="M25" s="29"/>
      <c r="N25" s="29"/>
    </row>
    <row r="26" spans="1:14" s="27" customFormat="1" ht="10.15" customHeight="1" x14ac:dyDescent="0.15">
      <c r="A26" s="190" t="s">
        <v>15</v>
      </c>
      <c r="B26" s="220">
        <v>1150</v>
      </c>
      <c r="C26" s="195">
        <v>39</v>
      </c>
      <c r="D26" s="223">
        <v>3.3913043478260869</v>
      </c>
      <c r="E26" s="220">
        <v>1525</v>
      </c>
      <c r="F26" s="195">
        <v>64</v>
      </c>
      <c r="G26" s="223">
        <v>4.1967213114754101</v>
      </c>
      <c r="H26" s="224">
        <v>0.80541696364932314</v>
      </c>
      <c r="I26" s="32"/>
      <c r="J26" s="40"/>
      <c r="K26" s="40"/>
      <c r="L26" s="29"/>
      <c r="M26" s="29"/>
      <c r="N26" s="29"/>
    </row>
    <row r="27" spans="1:14" s="27" customFormat="1" ht="10.15" customHeight="1" x14ac:dyDescent="0.15">
      <c r="A27" s="190" t="s">
        <v>16</v>
      </c>
      <c r="B27" s="220">
        <v>217</v>
      </c>
      <c r="C27" s="195">
        <v>3</v>
      </c>
      <c r="D27" s="223">
        <v>1.3824884792626728</v>
      </c>
      <c r="E27" s="220">
        <v>301</v>
      </c>
      <c r="F27" s="195">
        <v>9</v>
      </c>
      <c r="G27" s="223">
        <v>2.9900332225913622</v>
      </c>
      <c r="H27" s="224">
        <v>1.6075447433286894</v>
      </c>
      <c r="I27" s="32"/>
      <c r="J27" s="40"/>
      <c r="K27" s="40"/>
      <c r="L27" s="29"/>
      <c r="M27" s="29"/>
      <c r="N27" s="29"/>
    </row>
    <row r="28" spans="1:14" s="27" customFormat="1" ht="10.15" customHeight="1" x14ac:dyDescent="0.15">
      <c r="A28" s="190" t="s">
        <v>17</v>
      </c>
      <c r="B28" s="220">
        <v>445</v>
      </c>
      <c r="C28" s="195">
        <v>13</v>
      </c>
      <c r="D28" s="223">
        <v>2.9213483146067416</v>
      </c>
      <c r="E28" s="220">
        <v>632</v>
      </c>
      <c r="F28" s="195">
        <v>19</v>
      </c>
      <c r="G28" s="223">
        <v>3.0063291139240507</v>
      </c>
      <c r="H28" s="224">
        <v>8.4980799317309064E-2</v>
      </c>
      <c r="I28" s="32"/>
      <c r="J28" s="40"/>
      <c r="K28" s="40"/>
      <c r="L28" s="29"/>
      <c r="M28" s="29"/>
      <c r="N28" s="29"/>
    </row>
    <row r="29" spans="1:14" s="27" customFormat="1" ht="10.15" customHeight="1" x14ac:dyDescent="0.15">
      <c r="A29" s="190" t="s">
        <v>18</v>
      </c>
      <c r="B29" s="220">
        <v>623</v>
      </c>
      <c r="C29" s="195">
        <v>21</v>
      </c>
      <c r="D29" s="223">
        <v>3.3707865168539324</v>
      </c>
      <c r="E29" s="220">
        <v>802</v>
      </c>
      <c r="F29" s="195">
        <v>32</v>
      </c>
      <c r="G29" s="223">
        <v>3.9900249376558601</v>
      </c>
      <c r="H29" s="224">
        <v>0.6192384208019277</v>
      </c>
      <c r="I29" s="32"/>
      <c r="J29" s="40"/>
      <c r="K29" s="40"/>
      <c r="L29" s="29"/>
      <c r="M29" s="29"/>
      <c r="N29" s="29"/>
    </row>
    <row r="30" spans="1:14" s="41" customFormat="1" ht="10.15" customHeight="1" x14ac:dyDescent="0.15">
      <c r="A30" s="366" t="s">
        <v>51</v>
      </c>
      <c r="B30" s="352">
        <v>8816</v>
      </c>
      <c r="C30" s="352">
        <v>342</v>
      </c>
      <c r="D30" s="372">
        <v>3.8793103448275863</v>
      </c>
      <c r="E30" s="352">
        <v>12340</v>
      </c>
      <c r="F30" s="352">
        <v>702</v>
      </c>
      <c r="G30" s="354">
        <v>5.6888168557536467</v>
      </c>
      <c r="H30" s="355">
        <v>1.8095065109260604</v>
      </c>
      <c r="I30" s="42"/>
      <c r="J30" s="40"/>
      <c r="K30" s="40"/>
      <c r="L30" s="29"/>
      <c r="M30" s="29"/>
      <c r="N30" s="29"/>
    </row>
    <row r="31" spans="1:14" s="27" customFormat="1" ht="5.0999999999999996" customHeight="1" x14ac:dyDescent="0.15">
      <c r="A31" s="190"/>
      <c r="B31" s="220"/>
      <c r="C31" s="195"/>
      <c r="D31" s="223"/>
      <c r="E31" s="220"/>
      <c r="F31" s="195"/>
      <c r="G31" s="223"/>
      <c r="H31" s="224"/>
      <c r="I31" s="32"/>
      <c r="J31" s="40"/>
      <c r="K31" s="40"/>
      <c r="L31" s="29"/>
      <c r="M31" s="29"/>
      <c r="N31" s="29"/>
    </row>
    <row r="32" spans="1:14" s="27" customFormat="1" ht="10.15" customHeight="1" x14ac:dyDescent="0.15">
      <c r="A32" s="195" t="s">
        <v>44</v>
      </c>
      <c r="B32" s="220">
        <v>676</v>
      </c>
      <c r="C32" s="195">
        <v>12</v>
      </c>
      <c r="D32" s="223">
        <v>1.7751479289940828</v>
      </c>
      <c r="E32" s="220">
        <v>967</v>
      </c>
      <c r="F32" s="195">
        <v>30</v>
      </c>
      <c r="G32" s="223">
        <v>3.1023784901758016</v>
      </c>
      <c r="H32" s="224">
        <v>1.3272305611817188</v>
      </c>
      <c r="I32" s="32"/>
      <c r="J32" s="40"/>
      <c r="K32" s="40"/>
      <c r="L32" s="29"/>
      <c r="M32" s="29"/>
      <c r="N32" s="29"/>
    </row>
    <row r="33" spans="1:14" s="27" customFormat="1" ht="10.15" customHeight="1" x14ac:dyDescent="0.15">
      <c r="A33" s="195" t="s">
        <v>43</v>
      </c>
      <c r="B33" s="220">
        <v>875</v>
      </c>
      <c r="C33" s="195">
        <v>38</v>
      </c>
      <c r="D33" s="223">
        <v>4.3428571428571425</v>
      </c>
      <c r="E33" s="220">
        <v>1205</v>
      </c>
      <c r="F33" s="195">
        <v>63</v>
      </c>
      <c r="G33" s="223">
        <v>5.2282157676348548</v>
      </c>
      <c r="H33" s="224">
        <v>0.88535862477771232</v>
      </c>
      <c r="I33" s="32"/>
      <c r="J33" s="40"/>
      <c r="K33" s="40"/>
      <c r="L33" s="29"/>
      <c r="M33" s="29"/>
      <c r="N33" s="29"/>
    </row>
    <row r="34" spans="1:14" s="27" customFormat="1" ht="10.15" customHeight="1" x14ac:dyDescent="0.15">
      <c r="A34" s="195" t="s">
        <v>42</v>
      </c>
      <c r="B34" s="220">
        <v>967</v>
      </c>
      <c r="C34" s="195">
        <v>51</v>
      </c>
      <c r="D34" s="223">
        <v>5.2740434332988624</v>
      </c>
      <c r="E34" s="220">
        <v>1709</v>
      </c>
      <c r="F34" s="195">
        <v>104</v>
      </c>
      <c r="G34" s="223">
        <v>6.0854300760678752</v>
      </c>
      <c r="H34" s="224">
        <v>0.81138664276901284</v>
      </c>
      <c r="I34" s="32"/>
      <c r="J34" s="40"/>
      <c r="K34" s="40"/>
      <c r="L34" s="29"/>
      <c r="M34" s="29"/>
      <c r="N34" s="29"/>
    </row>
    <row r="35" spans="1:14" s="27" customFormat="1" ht="10.15" customHeight="1" x14ac:dyDescent="0.15">
      <c r="A35" s="195" t="s">
        <v>41</v>
      </c>
      <c r="B35" s="220">
        <v>195</v>
      </c>
      <c r="C35" s="195">
        <v>7</v>
      </c>
      <c r="D35" s="223">
        <v>3.5897435897435899</v>
      </c>
      <c r="E35" s="220">
        <v>232</v>
      </c>
      <c r="F35" s="195">
        <v>6</v>
      </c>
      <c r="G35" s="223">
        <v>2.5862068965517242</v>
      </c>
      <c r="H35" s="224">
        <v>-1.0035366931918657</v>
      </c>
      <c r="I35" s="32"/>
      <c r="J35" s="40"/>
      <c r="K35" s="40"/>
      <c r="L35" s="29"/>
      <c r="M35" s="29"/>
      <c r="N35" s="29"/>
    </row>
    <row r="36" spans="1:14" s="27" customFormat="1" ht="10.15" customHeight="1" x14ac:dyDescent="0.15">
      <c r="A36" s="195" t="s">
        <v>47</v>
      </c>
      <c r="B36" s="220">
        <v>741</v>
      </c>
      <c r="C36" s="195">
        <v>30</v>
      </c>
      <c r="D36" s="223">
        <v>4.048582995951417</v>
      </c>
      <c r="E36" s="220">
        <v>1060</v>
      </c>
      <c r="F36" s="195">
        <v>68</v>
      </c>
      <c r="G36" s="223">
        <v>6.4150943396226419</v>
      </c>
      <c r="H36" s="224">
        <v>2.3665113436712248</v>
      </c>
      <c r="I36" s="32"/>
      <c r="J36" s="40"/>
      <c r="K36" s="40"/>
      <c r="L36" s="29"/>
      <c r="M36" s="29"/>
      <c r="N36" s="29"/>
    </row>
    <row r="37" spans="1:14" s="27" customFormat="1" ht="10.15" customHeight="1" x14ac:dyDescent="0.15">
      <c r="A37" s="195" t="s">
        <v>46</v>
      </c>
      <c r="B37" s="220">
        <v>444</v>
      </c>
      <c r="C37" s="195">
        <v>8</v>
      </c>
      <c r="D37" s="223">
        <v>1.8018018018018018</v>
      </c>
      <c r="E37" s="220">
        <v>616</v>
      </c>
      <c r="F37" s="195">
        <v>21</v>
      </c>
      <c r="G37" s="223">
        <v>3.4090909090909087</v>
      </c>
      <c r="H37" s="224">
        <v>1.6072891072891069</v>
      </c>
      <c r="I37" s="32"/>
      <c r="J37" s="40"/>
      <c r="K37" s="40"/>
      <c r="L37" s="29"/>
      <c r="M37" s="29"/>
      <c r="N37" s="29"/>
    </row>
    <row r="38" spans="1:14" s="27" customFormat="1" ht="10.15" customHeight="1" x14ac:dyDescent="0.15">
      <c r="A38" s="195" t="s">
        <v>40</v>
      </c>
      <c r="B38" s="220">
        <v>605</v>
      </c>
      <c r="C38" s="195">
        <v>13</v>
      </c>
      <c r="D38" s="223">
        <v>2.1487603305785123</v>
      </c>
      <c r="E38" s="220">
        <v>816</v>
      </c>
      <c r="F38" s="195">
        <v>34</v>
      </c>
      <c r="G38" s="223">
        <v>4.1666666666666661</v>
      </c>
      <c r="H38" s="224">
        <v>2.0179063360881537</v>
      </c>
      <c r="I38" s="32"/>
      <c r="J38" s="40"/>
      <c r="K38" s="40"/>
      <c r="L38" s="29"/>
      <c r="M38" s="29"/>
      <c r="N38" s="29"/>
    </row>
    <row r="39" spans="1:14" s="27" customFormat="1" ht="10.15" customHeight="1" x14ac:dyDescent="0.15">
      <c r="A39" s="195" t="s">
        <v>54</v>
      </c>
      <c r="B39" s="220">
        <v>572</v>
      </c>
      <c r="C39" s="195">
        <v>23</v>
      </c>
      <c r="D39" s="223">
        <v>4.0209790209790208</v>
      </c>
      <c r="E39" s="220">
        <v>769</v>
      </c>
      <c r="F39" s="195">
        <v>42</v>
      </c>
      <c r="G39" s="223">
        <v>5.4616384915474647</v>
      </c>
      <c r="H39" s="224">
        <v>1.4406594705684439</v>
      </c>
      <c r="I39" s="32"/>
      <c r="J39" s="40"/>
      <c r="K39" s="40"/>
      <c r="L39" s="29"/>
      <c r="M39" s="29"/>
      <c r="N39" s="29"/>
    </row>
    <row r="40" spans="1:14" s="27" customFormat="1" ht="10.15" customHeight="1" x14ac:dyDescent="0.15">
      <c r="A40" s="195" t="s">
        <v>39</v>
      </c>
      <c r="B40" s="220">
        <v>826</v>
      </c>
      <c r="C40" s="195">
        <v>30</v>
      </c>
      <c r="D40" s="223">
        <v>3.6319612590799033</v>
      </c>
      <c r="E40" s="220">
        <v>1126</v>
      </c>
      <c r="F40" s="195">
        <v>42</v>
      </c>
      <c r="G40" s="223">
        <v>3.7300177619893424</v>
      </c>
      <c r="H40" s="224">
        <v>9.8056502909439125E-2</v>
      </c>
      <c r="I40" s="32"/>
      <c r="J40" s="40"/>
      <c r="K40" s="40"/>
      <c r="L40" s="29"/>
      <c r="M40" s="29"/>
      <c r="N40" s="29"/>
    </row>
    <row r="41" spans="1:14" s="27" customFormat="1" ht="10.15" customHeight="1" x14ac:dyDescent="0.15">
      <c r="A41" s="195" t="s">
        <v>38</v>
      </c>
      <c r="B41" s="220">
        <v>299</v>
      </c>
      <c r="C41" s="195">
        <v>12</v>
      </c>
      <c r="D41" s="223">
        <v>4.0133779264214047</v>
      </c>
      <c r="E41" s="220">
        <v>392</v>
      </c>
      <c r="F41" s="195">
        <v>16</v>
      </c>
      <c r="G41" s="223">
        <v>4.0816326530612246</v>
      </c>
      <c r="H41" s="224">
        <v>6.8254726639819907E-2</v>
      </c>
      <c r="I41" s="32"/>
      <c r="J41" s="40"/>
      <c r="K41" s="40"/>
      <c r="L41" s="29"/>
      <c r="M41" s="29"/>
      <c r="N41" s="29"/>
    </row>
    <row r="42" spans="1:14" s="27" customFormat="1" ht="10.15" customHeight="1" x14ac:dyDescent="0.15">
      <c r="A42" s="195" t="s">
        <v>37</v>
      </c>
      <c r="B42" s="220">
        <v>523</v>
      </c>
      <c r="C42" s="195">
        <v>16</v>
      </c>
      <c r="D42" s="223">
        <v>3.0592734225621414</v>
      </c>
      <c r="E42" s="220">
        <v>840</v>
      </c>
      <c r="F42" s="195">
        <v>44</v>
      </c>
      <c r="G42" s="223">
        <v>5.2380952380952381</v>
      </c>
      <c r="H42" s="224">
        <v>2.1788218155330967</v>
      </c>
      <c r="I42" s="32"/>
      <c r="J42" s="40"/>
      <c r="K42" s="40"/>
      <c r="L42" s="29"/>
      <c r="M42" s="29"/>
      <c r="N42" s="29"/>
    </row>
    <row r="43" spans="1:14" s="41" customFormat="1" ht="10.15" customHeight="1" x14ac:dyDescent="0.15">
      <c r="A43" s="351" t="s">
        <v>52</v>
      </c>
      <c r="B43" s="352">
        <v>6723</v>
      </c>
      <c r="C43" s="352">
        <v>240</v>
      </c>
      <c r="D43" s="372">
        <v>3.5698348951361001</v>
      </c>
      <c r="E43" s="352">
        <v>9732</v>
      </c>
      <c r="F43" s="352">
        <v>470</v>
      </c>
      <c r="G43" s="354">
        <v>4.8294286888614879</v>
      </c>
      <c r="H43" s="355">
        <v>1.2595937937253878</v>
      </c>
      <c r="I43" s="42"/>
      <c r="J43" s="40"/>
      <c r="K43" s="40"/>
      <c r="L43" s="29"/>
      <c r="M43" s="29"/>
      <c r="N43" s="29"/>
    </row>
    <row r="44" spans="1:14" s="27" customFormat="1" ht="5.0999999999999996" customHeight="1" x14ac:dyDescent="0.15">
      <c r="A44" s="190"/>
      <c r="B44" s="220"/>
      <c r="C44" s="195"/>
      <c r="D44" s="223"/>
      <c r="E44" s="220"/>
      <c r="F44" s="195"/>
      <c r="G44" s="223"/>
      <c r="H44" s="224"/>
      <c r="I44" s="32"/>
      <c r="J44" s="40"/>
      <c r="K44" s="40"/>
      <c r="L44" s="29"/>
      <c r="M44" s="29"/>
      <c r="N44" s="29"/>
    </row>
    <row r="45" spans="1:14" s="27" customFormat="1" ht="10.15" customHeight="1" x14ac:dyDescent="0.15">
      <c r="A45" s="195" t="s">
        <v>36</v>
      </c>
      <c r="B45" s="220">
        <v>281</v>
      </c>
      <c r="C45" s="195">
        <v>8</v>
      </c>
      <c r="D45" s="223">
        <v>2.8469750889679717</v>
      </c>
      <c r="E45" s="220">
        <v>335</v>
      </c>
      <c r="F45" s="195">
        <v>11</v>
      </c>
      <c r="G45" s="223">
        <v>3.2835820895522385</v>
      </c>
      <c r="H45" s="224">
        <v>0.43660700058426682</v>
      </c>
      <c r="I45" s="32"/>
      <c r="J45" s="40"/>
      <c r="K45" s="40"/>
      <c r="L45" s="29"/>
      <c r="M45" s="29"/>
      <c r="N45" s="29"/>
    </row>
    <row r="46" spans="1:14" s="27" customFormat="1" ht="10.15" customHeight="1" x14ac:dyDescent="0.15">
      <c r="A46" s="195" t="s">
        <v>35</v>
      </c>
      <c r="B46" s="220">
        <v>184</v>
      </c>
      <c r="C46" s="195">
        <v>12</v>
      </c>
      <c r="D46" s="223">
        <v>6.5217391304347823</v>
      </c>
      <c r="E46" s="220">
        <v>267</v>
      </c>
      <c r="F46" s="195">
        <v>20</v>
      </c>
      <c r="G46" s="223">
        <v>7.4906367041198507</v>
      </c>
      <c r="H46" s="224">
        <v>0.96889757368506846</v>
      </c>
      <c r="I46" s="32"/>
      <c r="J46" s="40"/>
      <c r="K46" s="40"/>
      <c r="L46" s="29"/>
      <c r="M46" s="29"/>
      <c r="N46" s="29"/>
    </row>
    <row r="47" spans="1:14" s="27" customFormat="1" ht="10.15" customHeight="1" x14ac:dyDescent="0.15">
      <c r="A47" s="195" t="s">
        <v>34</v>
      </c>
      <c r="B47" s="220">
        <v>723</v>
      </c>
      <c r="C47" s="195">
        <v>42</v>
      </c>
      <c r="D47" s="223">
        <v>5.809128630705394</v>
      </c>
      <c r="E47" s="220">
        <v>1110</v>
      </c>
      <c r="F47" s="195">
        <v>100</v>
      </c>
      <c r="G47" s="223">
        <v>9.0090090090090094</v>
      </c>
      <c r="H47" s="224">
        <v>3.1998803783036154</v>
      </c>
      <c r="I47" s="32"/>
      <c r="J47" s="40"/>
      <c r="K47" s="40"/>
      <c r="L47" s="29"/>
      <c r="M47" s="29"/>
      <c r="N47" s="29"/>
    </row>
    <row r="48" spans="1:14" s="27" customFormat="1" ht="10.15" customHeight="1" x14ac:dyDescent="0.15">
      <c r="A48" s="195" t="s">
        <v>33</v>
      </c>
      <c r="B48" s="220">
        <v>664</v>
      </c>
      <c r="C48" s="195">
        <v>39</v>
      </c>
      <c r="D48" s="223">
        <v>5.8734939759036147</v>
      </c>
      <c r="E48" s="220">
        <v>1243</v>
      </c>
      <c r="F48" s="195">
        <v>97</v>
      </c>
      <c r="G48" s="223">
        <v>7.8037007240547061</v>
      </c>
      <c r="H48" s="224">
        <v>1.9302067481510914</v>
      </c>
      <c r="I48" s="32"/>
      <c r="J48" s="40"/>
      <c r="K48" s="40"/>
      <c r="L48" s="29"/>
      <c r="M48" s="29"/>
      <c r="N48" s="29"/>
    </row>
    <row r="49" spans="1:14" s="27" customFormat="1" ht="10.15" customHeight="1" x14ac:dyDescent="0.15">
      <c r="A49" s="195" t="s">
        <v>32</v>
      </c>
      <c r="B49" s="220">
        <v>292</v>
      </c>
      <c r="C49" s="195">
        <v>15</v>
      </c>
      <c r="D49" s="223">
        <v>5.1369863013698627</v>
      </c>
      <c r="E49" s="220">
        <v>347</v>
      </c>
      <c r="F49" s="195">
        <v>22</v>
      </c>
      <c r="G49" s="223">
        <v>6.3400576368876083</v>
      </c>
      <c r="H49" s="224">
        <v>1.2030713355177456</v>
      </c>
      <c r="I49" s="32"/>
      <c r="J49" s="40"/>
      <c r="K49" s="40"/>
      <c r="L49" s="29"/>
      <c r="M49" s="29"/>
      <c r="N49" s="29"/>
    </row>
    <row r="50" spans="1:14" s="27" customFormat="1" ht="10.15" customHeight="1" x14ac:dyDescent="0.15">
      <c r="A50" s="195" t="s">
        <v>31</v>
      </c>
      <c r="B50" s="220">
        <v>458</v>
      </c>
      <c r="C50" s="195">
        <v>8</v>
      </c>
      <c r="D50" s="223">
        <v>1.7467248908296944</v>
      </c>
      <c r="E50" s="220">
        <v>593</v>
      </c>
      <c r="F50" s="195">
        <v>21</v>
      </c>
      <c r="G50" s="223">
        <v>3.5413153456998319</v>
      </c>
      <c r="H50" s="224">
        <v>1.7945904548701375</v>
      </c>
      <c r="I50" s="32"/>
      <c r="J50" s="40"/>
      <c r="K50" s="40"/>
      <c r="L50" s="29"/>
      <c r="M50" s="29"/>
      <c r="N50" s="29"/>
    </row>
    <row r="51" spans="1:14" s="27" customFormat="1" ht="10.15" customHeight="1" x14ac:dyDescent="0.15">
      <c r="A51" s="195" t="s">
        <v>30</v>
      </c>
      <c r="B51" s="220">
        <v>631</v>
      </c>
      <c r="C51" s="195">
        <v>24</v>
      </c>
      <c r="D51" s="223">
        <v>3.8034865293185418</v>
      </c>
      <c r="E51" s="220">
        <v>915</v>
      </c>
      <c r="F51" s="195">
        <v>48</v>
      </c>
      <c r="G51" s="223">
        <v>5.2459016393442619</v>
      </c>
      <c r="H51" s="224">
        <v>1.4424151100257201</v>
      </c>
      <c r="I51" s="32"/>
      <c r="J51" s="40"/>
      <c r="K51" s="40"/>
      <c r="L51" s="29"/>
      <c r="M51" s="29"/>
      <c r="N51" s="29"/>
    </row>
    <row r="52" spans="1:14" s="27" customFormat="1" ht="10.15" customHeight="1" x14ac:dyDescent="0.15">
      <c r="A52" s="195" t="s">
        <v>29</v>
      </c>
      <c r="B52" s="220">
        <v>612</v>
      </c>
      <c r="C52" s="195">
        <v>4</v>
      </c>
      <c r="D52" s="223">
        <v>0.65359477124183007</v>
      </c>
      <c r="E52" s="220">
        <v>834</v>
      </c>
      <c r="F52" s="195">
        <v>11</v>
      </c>
      <c r="G52" s="223">
        <v>1.3189448441247003</v>
      </c>
      <c r="H52" s="224">
        <v>0.66535007288287018</v>
      </c>
      <c r="I52" s="32"/>
      <c r="J52" s="40"/>
      <c r="K52" s="40"/>
      <c r="L52" s="29"/>
      <c r="M52" s="29"/>
      <c r="N52" s="29"/>
    </row>
    <row r="53" spans="1:14" s="27" customFormat="1" ht="10.15" customHeight="1" x14ac:dyDescent="0.15">
      <c r="A53" s="195" t="s">
        <v>28</v>
      </c>
      <c r="B53" s="220">
        <v>1204</v>
      </c>
      <c r="C53" s="195">
        <v>21</v>
      </c>
      <c r="D53" s="223">
        <v>1.7441860465116279</v>
      </c>
      <c r="E53" s="220">
        <v>1806</v>
      </c>
      <c r="F53" s="195">
        <v>41</v>
      </c>
      <c r="G53" s="223">
        <v>2.2702104097452933</v>
      </c>
      <c r="H53" s="224">
        <v>0.52602436323366542</v>
      </c>
      <c r="I53" s="32"/>
      <c r="J53" s="40"/>
      <c r="K53" s="40"/>
      <c r="L53" s="29"/>
      <c r="M53" s="29"/>
      <c r="N53" s="29"/>
    </row>
    <row r="54" spans="1:14" s="27" customFormat="1" ht="10.15" customHeight="1" x14ac:dyDescent="0.15">
      <c r="A54" s="195" t="s">
        <v>27</v>
      </c>
      <c r="B54" s="220">
        <v>394</v>
      </c>
      <c r="C54" s="195">
        <v>16</v>
      </c>
      <c r="D54" s="223">
        <v>4.0609137055837561</v>
      </c>
      <c r="E54" s="220">
        <v>536</v>
      </c>
      <c r="F54" s="195">
        <v>24</v>
      </c>
      <c r="G54" s="223">
        <v>4.4776119402985071</v>
      </c>
      <c r="H54" s="224">
        <v>0.41669823471475098</v>
      </c>
      <c r="I54" s="32"/>
      <c r="J54" s="40"/>
      <c r="K54" s="40"/>
      <c r="L54" s="29"/>
      <c r="M54" s="29"/>
      <c r="N54" s="29"/>
    </row>
    <row r="55" spans="1:14" s="27" customFormat="1" ht="10.15" customHeight="1" x14ac:dyDescent="0.15">
      <c r="A55" s="195" t="s">
        <v>26</v>
      </c>
      <c r="B55" s="220">
        <v>507</v>
      </c>
      <c r="C55" s="195">
        <v>13</v>
      </c>
      <c r="D55" s="223">
        <v>2.5641025641025643</v>
      </c>
      <c r="E55" s="220">
        <v>646</v>
      </c>
      <c r="F55" s="195">
        <v>20</v>
      </c>
      <c r="G55" s="223">
        <v>3.0959752321981426</v>
      </c>
      <c r="H55" s="224">
        <v>0.53187266809557832</v>
      </c>
      <c r="I55" s="32"/>
      <c r="J55" s="40"/>
      <c r="K55" s="40"/>
      <c r="L55" s="29"/>
      <c r="M55" s="29"/>
      <c r="N55" s="29"/>
    </row>
    <row r="56" spans="1:14" s="27" customFormat="1" ht="10.15" customHeight="1" x14ac:dyDescent="0.15">
      <c r="A56" s="195" t="s">
        <v>25</v>
      </c>
      <c r="B56" s="220">
        <v>560</v>
      </c>
      <c r="C56" s="195">
        <v>25</v>
      </c>
      <c r="D56" s="223">
        <v>4.4642857142857144</v>
      </c>
      <c r="E56" s="220">
        <v>719</v>
      </c>
      <c r="F56" s="195">
        <v>37</v>
      </c>
      <c r="G56" s="223">
        <v>5.1460361613351875</v>
      </c>
      <c r="H56" s="224">
        <v>0.68175044704947307</v>
      </c>
      <c r="I56" s="32"/>
      <c r="J56" s="40"/>
      <c r="K56" s="40"/>
      <c r="L56" s="29"/>
      <c r="M56" s="29"/>
      <c r="N56" s="29"/>
    </row>
    <row r="57" spans="1:14" s="27" customFormat="1" ht="10.15" customHeight="1" x14ac:dyDescent="0.15">
      <c r="A57" s="195" t="s">
        <v>24</v>
      </c>
      <c r="B57" s="220">
        <v>505</v>
      </c>
      <c r="C57" s="195">
        <v>11</v>
      </c>
      <c r="D57" s="223">
        <v>2.1782178217821784</v>
      </c>
      <c r="E57" s="220">
        <v>653</v>
      </c>
      <c r="F57" s="195">
        <v>27</v>
      </c>
      <c r="G57" s="223">
        <v>4.134762633996937</v>
      </c>
      <c r="H57" s="224">
        <v>1.9565448122147586</v>
      </c>
      <c r="I57" s="32"/>
      <c r="J57" s="40"/>
      <c r="K57" s="40"/>
      <c r="L57" s="29"/>
      <c r="M57" s="29"/>
      <c r="N57" s="29"/>
    </row>
    <row r="58" spans="1:14" s="27" customFormat="1" ht="10.15" customHeight="1" x14ac:dyDescent="0.15">
      <c r="A58" s="195" t="s">
        <v>23</v>
      </c>
      <c r="B58" s="229">
        <v>1501</v>
      </c>
      <c r="C58" s="242">
        <v>83</v>
      </c>
      <c r="D58" s="223">
        <v>5.5296469020652896</v>
      </c>
      <c r="E58" s="229">
        <v>1937</v>
      </c>
      <c r="F58" s="242">
        <v>76</v>
      </c>
      <c r="G58" s="223">
        <v>3.9235931853381518</v>
      </c>
      <c r="H58" s="224">
        <v>-1.6060537167271378</v>
      </c>
      <c r="I58" s="32"/>
      <c r="J58" s="40"/>
      <c r="K58" s="40"/>
      <c r="L58" s="29"/>
      <c r="M58" s="29"/>
      <c r="N58" s="29"/>
    </row>
    <row r="59" spans="1:14" s="27" customFormat="1" ht="10.15" customHeight="1" x14ac:dyDescent="0.15">
      <c r="A59" s="195" t="s">
        <v>22</v>
      </c>
      <c r="B59" s="220">
        <v>574</v>
      </c>
      <c r="C59" s="195">
        <v>17</v>
      </c>
      <c r="D59" s="223">
        <v>2.9616724738675959</v>
      </c>
      <c r="E59" s="220">
        <v>820</v>
      </c>
      <c r="F59" s="195">
        <v>25</v>
      </c>
      <c r="G59" s="223">
        <v>3.0487804878048781</v>
      </c>
      <c r="H59" s="224">
        <v>8.710801393728218E-2</v>
      </c>
      <c r="I59" s="32"/>
      <c r="J59" s="40"/>
      <c r="K59" s="40"/>
      <c r="L59" s="29"/>
      <c r="M59" s="29"/>
      <c r="N59" s="29"/>
    </row>
    <row r="60" spans="1:14" s="27" customFormat="1" ht="10.15" customHeight="1" x14ac:dyDescent="0.15">
      <c r="A60" s="195" t="s">
        <v>21</v>
      </c>
      <c r="B60" s="220">
        <v>339</v>
      </c>
      <c r="C60" s="195">
        <v>7</v>
      </c>
      <c r="D60" s="223">
        <v>2.0648967551622417</v>
      </c>
      <c r="E60" s="220">
        <v>444</v>
      </c>
      <c r="F60" s="195">
        <v>14</v>
      </c>
      <c r="G60" s="223">
        <v>3.1531531531531529</v>
      </c>
      <c r="H60" s="224">
        <v>1.0882563979909112</v>
      </c>
      <c r="I60" s="32"/>
      <c r="J60" s="40"/>
      <c r="K60" s="40"/>
      <c r="L60" s="29"/>
      <c r="M60" s="29"/>
      <c r="N60" s="29"/>
    </row>
    <row r="61" spans="1:14" s="27" customFormat="1" ht="10.15" customHeight="1" x14ac:dyDescent="0.15">
      <c r="A61" s="195" t="s">
        <v>20</v>
      </c>
      <c r="B61" s="229">
        <v>171</v>
      </c>
      <c r="C61" s="242">
        <v>4</v>
      </c>
      <c r="D61" s="223">
        <v>2.3391812865497075</v>
      </c>
      <c r="E61" s="229">
        <v>223</v>
      </c>
      <c r="F61" s="242">
        <v>5</v>
      </c>
      <c r="G61" s="223">
        <v>2.2421524663677128</v>
      </c>
      <c r="H61" s="224">
        <v>-9.7028820181994657E-2</v>
      </c>
      <c r="I61" s="32"/>
      <c r="J61" s="40"/>
      <c r="K61" s="40"/>
      <c r="L61" s="29"/>
      <c r="M61" s="29"/>
      <c r="N61" s="29"/>
    </row>
    <row r="62" spans="1:14" s="41" customFormat="1" ht="10.15" customHeight="1" x14ac:dyDescent="0.15">
      <c r="A62" s="351" t="s">
        <v>53</v>
      </c>
      <c r="B62" s="368">
        <v>9600</v>
      </c>
      <c r="C62" s="368">
        <v>349</v>
      </c>
      <c r="D62" s="372">
        <v>3.6354166666666665</v>
      </c>
      <c r="E62" s="368">
        <v>13428</v>
      </c>
      <c r="F62" s="368">
        <v>599</v>
      </c>
      <c r="G62" s="354">
        <v>4.4608281203455471</v>
      </c>
      <c r="H62" s="355">
        <v>0.82541145367888058</v>
      </c>
      <c r="I62" s="42"/>
      <c r="J62" s="40"/>
      <c r="K62" s="40"/>
      <c r="L62" s="29"/>
      <c r="M62" s="29"/>
      <c r="N62" s="29"/>
    </row>
    <row r="63" spans="1:14" s="27" customFormat="1" ht="5.0999999999999996" customHeight="1" x14ac:dyDescent="0.15">
      <c r="A63" s="195"/>
      <c r="B63" s="220"/>
      <c r="C63" s="195"/>
      <c r="D63" s="354"/>
      <c r="E63" s="220"/>
      <c r="F63" s="351"/>
      <c r="G63" s="354"/>
      <c r="H63" s="355"/>
      <c r="I63" s="32"/>
      <c r="J63" s="40"/>
      <c r="K63" s="40"/>
      <c r="L63" s="29"/>
      <c r="M63" s="29"/>
      <c r="N63" s="29"/>
    </row>
    <row r="64" spans="1:14" s="41" customFormat="1" ht="10.15" customHeight="1" x14ac:dyDescent="0.15">
      <c r="A64" s="371" t="s">
        <v>19</v>
      </c>
      <c r="B64" s="368">
        <v>31819</v>
      </c>
      <c r="C64" s="368">
        <v>1170</v>
      </c>
      <c r="D64" s="354">
        <v>3.6770483044721707</v>
      </c>
      <c r="E64" s="368">
        <v>44672</v>
      </c>
      <c r="F64" s="368">
        <v>2224</v>
      </c>
      <c r="G64" s="354">
        <v>4.9785100286532948</v>
      </c>
      <c r="H64" s="355">
        <v>1.3014617241811242</v>
      </c>
      <c r="I64" s="42"/>
      <c r="J64" s="40"/>
      <c r="K64" s="40"/>
      <c r="L64" s="29"/>
      <c r="M64" s="29"/>
      <c r="N64" s="29"/>
    </row>
    <row r="65" spans="1:14" s="27" customFormat="1" ht="6" customHeight="1" x14ac:dyDescent="0.15">
      <c r="A65" s="45"/>
      <c r="B65" s="28"/>
      <c r="C65" s="28"/>
      <c r="D65" s="29"/>
    </row>
    <row r="66" spans="1:14" s="27" customFormat="1" ht="9" customHeight="1" x14ac:dyDescent="0.15">
      <c r="A66" s="575" t="s">
        <v>197</v>
      </c>
      <c r="B66" s="576"/>
      <c r="C66" s="576"/>
      <c r="D66" s="576"/>
      <c r="E66" s="576"/>
      <c r="F66" s="576"/>
      <c r="G66" s="576"/>
      <c r="H66" s="576"/>
      <c r="N66" s="29"/>
    </row>
    <row r="67" spans="1:14" s="27" customFormat="1" ht="5.0999999999999996" customHeight="1" x14ac:dyDescent="0.15">
      <c r="A67" s="294"/>
      <c r="B67" s="294"/>
      <c r="C67" s="294"/>
      <c r="D67" s="294"/>
      <c r="E67" s="294"/>
      <c r="F67" s="294"/>
      <c r="G67" s="294"/>
      <c r="H67" s="294"/>
    </row>
    <row r="68" spans="1:14" s="27" customFormat="1" ht="9" customHeight="1" x14ac:dyDescent="0.15">
      <c r="A68" s="589" t="s">
        <v>365</v>
      </c>
      <c r="B68" s="577"/>
      <c r="C68" s="577"/>
      <c r="D68" s="577"/>
      <c r="E68" s="577"/>
      <c r="F68" s="577"/>
      <c r="G68" s="577"/>
      <c r="H68" s="577"/>
    </row>
    <row r="69" spans="1:14" s="27" customFormat="1" ht="9" x14ac:dyDescent="0.15">
      <c r="B69" s="28"/>
      <c r="C69" s="28"/>
      <c r="D69" s="29"/>
    </row>
    <row r="70" spans="1:14" s="27" customFormat="1" ht="9" x14ac:dyDescent="0.15">
      <c r="B70" s="115"/>
      <c r="C70" s="28"/>
      <c r="D70" s="29"/>
    </row>
    <row r="71" spans="1:14" s="27" customFormat="1" ht="9" x14ac:dyDescent="0.15">
      <c r="B71" s="28">
        <f>(B70/C64)/C64</f>
        <v>0</v>
      </c>
      <c r="C71" s="28"/>
      <c r="D71" s="29"/>
    </row>
    <row r="72" spans="1:14" s="27" customFormat="1" ht="9" x14ac:dyDescent="0.15">
      <c r="B72" s="28"/>
      <c r="C72" s="28"/>
      <c r="D72" s="29"/>
    </row>
    <row r="73" spans="1:14" s="27" customFormat="1" ht="9" x14ac:dyDescent="0.15">
      <c r="B73" s="28"/>
      <c r="C73" s="28"/>
      <c r="D73" s="29"/>
    </row>
    <row r="74" spans="1:14" s="27" customFormat="1" ht="9" x14ac:dyDescent="0.15">
      <c r="B74" s="28"/>
      <c r="C74" s="28"/>
      <c r="D74" s="29"/>
    </row>
    <row r="75" spans="1:14" s="27" customFormat="1" ht="9" x14ac:dyDescent="0.15">
      <c r="B75" s="28"/>
      <c r="C75" s="28"/>
      <c r="D75" s="29"/>
    </row>
    <row r="76" spans="1:14" s="27" customFormat="1" ht="9" x14ac:dyDescent="0.15">
      <c r="B76" s="28"/>
      <c r="C76" s="28"/>
      <c r="D76" s="29"/>
    </row>
    <row r="77" spans="1:14" s="27" customFormat="1" ht="9" x14ac:dyDescent="0.15">
      <c r="B77" s="28"/>
      <c r="C77" s="28"/>
      <c r="D77" s="29"/>
    </row>
    <row r="78" spans="1:14" s="27" customFormat="1" ht="9" x14ac:dyDescent="0.15">
      <c r="B78" s="28"/>
      <c r="C78" s="28"/>
      <c r="D78" s="29"/>
    </row>
    <row r="79" spans="1:14" s="27" customFormat="1" ht="9" x14ac:dyDescent="0.15">
      <c r="B79" s="28"/>
      <c r="C79" s="28"/>
      <c r="D79" s="29"/>
    </row>
    <row r="80" spans="1:14" s="27" customFormat="1" ht="9" x14ac:dyDescent="0.15">
      <c r="B80" s="28"/>
      <c r="C80" s="28"/>
      <c r="D80" s="29"/>
    </row>
    <row r="81" spans="2:4" s="27" customFormat="1" ht="9" x14ac:dyDescent="0.15">
      <c r="B81" s="28"/>
      <c r="C81" s="28"/>
      <c r="D81" s="29"/>
    </row>
    <row r="82" spans="2:4" s="27" customFormat="1" ht="9" x14ac:dyDescent="0.15">
      <c r="B82" s="28"/>
      <c r="C82" s="28"/>
      <c r="D82" s="29"/>
    </row>
    <row r="83" spans="2:4" s="27" customFormat="1" ht="9" x14ac:dyDescent="0.15">
      <c r="B83" s="28"/>
      <c r="C83" s="28"/>
      <c r="D83" s="29"/>
    </row>
    <row r="84" spans="2:4" s="27" customFormat="1" ht="9" x14ac:dyDescent="0.15">
      <c r="B84" s="28"/>
      <c r="C84" s="28"/>
      <c r="D84" s="29"/>
    </row>
    <row r="85" spans="2:4" s="27" customFormat="1" ht="9" x14ac:dyDescent="0.15">
      <c r="B85" s="28"/>
      <c r="C85" s="28"/>
      <c r="D85" s="29"/>
    </row>
    <row r="86" spans="2:4" s="27" customFormat="1" ht="9" x14ac:dyDescent="0.15">
      <c r="B86" s="28"/>
      <c r="C86" s="28"/>
      <c r="D86" s="29"/>
    </row>
    <row r="87" spans="2:4" s="27" customFormat="1" ht="9" x14ac:dyDescent="0.15">
      <c r="B87" s="28"/>
      <c r="C87" s="28"/>
      <c r="D87" s="29"/>
    </row>
    <row r="88" spans="2:4" s="27" customFormat="1" ht="9" x14ac:dyDescent="0.15">
      <c r="B88" s="28"/>
      <c r="C88" s="28"/>
      <c r="D88" s="29"/>
    </row>
    <row r="89" spans="2:4" s="27" customFormat="1" ht="9" x14ac:dyDescent="0.15">
      <c r="B89" s="28"/>
      <c r="C89" s="28"/>
      <c r="D89" s="29"/>
    </row>
    <row r="90" spans="2:4" s="27" customFormat="1" ht="9" x14ac:dyDescent="0.15">
      <c r="B90" s="28"/>
      <c r="C90" s="28"/>
      <c r="D90" s="29"/>
    </row>
    <row r="91" spans="2:4" s="27" customFormat="1" ht="9" x14ac:dyDescent="0.15">
      <c r="B91" s="28"/>
      <c r="C91" s="28"/>
      <c r="D91" s="29"/>
    </row>
    <row r="92" spans="2:4" s="27" customFormat="1" ht="9" x14ac:dyDescent="0.15">
      <c r="B92" s="28"/>
      <c r="C92" s="28"/>
      <c r="D92" s="29"/>
    </row>
    <row r="93" spans="2:4" s="27" customFormat="1" ht="9" x14ac:dyDescent="0.15">
      <c r="B93" s="28"/>
      <c r="C93" s="28"/>
      <c r="D93" s="29"/>
    </row>
    <row r="94" spans="2:4" s="27" customFormat="1" ht="9" x14ac:dyDescent="0.15">
      <c r="B94" s="28"/>
      <c r="C94" s="28"/>
      <c r="D94" s="29"/>
    </row>
    <row r="95" spans="2:4" s="27" customFormat="1" ht="9" x14ac:dyDescent="0.15">
      <c r="B95" s="28"/>
      <c r="C95" s="28"/>
      <c r="D95" s="29"/>
    </row>
    <row r="96" spans="2:4" s="27" customFormat="1" ht="9" x14ac:dyDescent="0.15">
      <c r="B96" s="28"/>
      <c r="C96" s="28"/>
      <c r="D96" s="29"/>
    </row>
    <row r="97" spans="2:4" s="27" customFormat="1" ht="9" x14ac:dyDescent="0.15">
      <c r="B97" s="28"/>
      <c r="C97" s="28"/>
      <c r="D97" s="29"/>
    </row>
    <row r="98" spans="2:4" s="27" customFormat="1" ht="9" x14ac:dyDescent="0.15">
      <c r="B98" s="28"/>
      <c r="C98" s="28"/>
      <c r="D98" s="29"/>
    </row>
    <row r="99" spans="2:4" s="27" customFormat="1" ht="9" x14ac:dyDescent="0.15">
      <c r="B99" s="28"/>
      <c r="C99" s="28"/>
      <c r="D99" s="29"/>
    </row>
    <row r="100" spans="2:4" s="27" customFormat="1" ht="9" x14ac:dyDescent="0.15">
      <c r="B100" s="28"/>
      <c r="C100" s="28"/>
      <c r="D100" s="29"/>
    </row>
    <row r="101" spans="2:4" s="27" customFormat="1" ht="9" x14ac:dyDescent="0.15">
      <c r="B101" s="28"/>
      <c r="C101" s="28"/>
      <c r="D101" s="29"/>
    </row>
    <row r="102" spans="2:4" s="27" customFormat="1" ht="9" x14ac:dyDescent="0.15">
      <c r="B102" s="28"/>
      <c r="C102" s="28"/>
      <c r="D102" s="29"/>
    </row>
    <row r="103" spans="2:4" s="27" customFormat="1" ht="9" x14ac:dyDescent="0.15">
      <c r="B103" s="28"/>
      <c r="C103" s="28"/>
      <c r="D103" s="29"/>
    </row>
    <row r="104" spans="2:4" s="27" customFormat="1" ht="9" x14ac:dyDescent="0.15">
      <c r="B104" s="28"/>
      <c r="C104" s="28"/>
      <c r="D104" s="29"/>
    </row>
    <row r="105" spans="2:4" s="27" customFormat="1" ht="9" x14ac:dyDescent="0.15">
      <c r="B105" s="28"/>
      <c r="C105" s="28"/>
      <c r="D105" s="29"/>
    </row>
    <row r="106" spans="2:4" s="27" customFormat="1" ht="9" x14ac:dyDescent="0.15">
      <c r="B106" s="28"/>
      <c r="C106" s="28"/>
      <c r="D106" s="29"/>
    </row>
    <row r="107" spans="2:4" s="27" customFormat="1" ht="9" x14ac:dyDescent="0.15">
      <c r="B107" s="28"/>
      <c r="C107" s="28"/>
      <c r="D107" s="29"/>
    </row>
    <row r="108" spans="2:4" s="27" customFormat="1" ht="9" x14ac:dyDescent="0.15">
      <c r="B108" s="28"/>
      <c r="C108" s="28"/>
      <c r="D108" s="29"/>
    </row>
    <row r="109" spans="2:4" s="27" customFormat="1" ht="9" x14ac:dyDescent="0.15">
      <c r="B109" s="28"/>
      <c r="C109" s="28"/>
      <c r="D109" s="29"/>
    </row>
    <row r="110" spans="2:4" s="27" customFormat="1" ht="9" x14ac:dyDescent="0.15">
      <c r="B110" s="28"/>
      <c r="C110" s="28"/>
      <c r="D110" s="29"/>
    </row>
    <row r="111" spans="2:4" s="27" customFormat="1" ht="9" x14ac:dyDescent="0.15">
      <c r="B111" s="28"/>
      <c r="C111" s="28"/>
      <c r="D111" s="29"/>
    </row>
    <row r="112" spans="2:4" s="27" customFormat="1" ht="9" x14ac:dyDescent="0.15">
      <c r="B112" s="28"/>
      <c r="C112" s="28"/>
      <c r="D112" s="29"/>
    </row>
    <row r="113" spans="2:4" s="27" customFormat="1" ht="9" x14ac:dyDescent="0.15">
      <c r="B113" s="28"/>
      <c r="C113" s="28"/>
      <c r="D113" s="29"/>
    </row>
    <row r="114" spans="2:4" s="27" customFormat="1" ht="9" x14ac:dyDescent="0.15">
      <c r="B114" s="28"/>
      <c r="C114" s="28"/>
      <c r="D114" s="29"/>
    </row>
    <row r="115" spans="2:4" s="27" customFormat="1" ht="9" x14ac:dyDescent="0.15">
      <c r="B115" s="28"/>
      <c r="C115" s="28"/>
      <c r="D115" s="29"/>
    </row>
    <row r="116" spans="2:4" s="27" customFormat="1" ht="9" x14ac:dyDescent="0.15">
      <c r="B116" s="28"/>
      <c r="C116" s="28"/>
      <c r="D116" s="29"/>
    </row>
    <row r="117" spans="2:4" s="27" customFormat="1" ht="9" x14ac:dyDescent="0.15">
      <c r="B117" s="28"/>
      <c r="C117" s="28"/>
      <c r="D117" s="29"/>
    </row>
    <row r="118" spans="2:4" s="27" customFormat="1" ht="9" x14ac:dyDescent="0.15">
      <c r="B118" s="28"/>
      <c r="C118" s="28"/>
      <c r="D118" s="29"/>
    </row>
    <row r="119" spans="2:4" s="27" customFormat="1" ht="9" x14ac:dyDescent="0.15">
      <c r="B119" s="28"/>
      <c r="C119" s="28"/>
      <c r="D119" s="29"/>
    </row>
    <row r="120" spans="2:4" s="27" customFormat="1" ht="9" x14ac:dyDescent="0.15">
      <c r="B120" s="28"/>
      <c r="C120" s="28"/>
      <c r="D120" s="29"/>
    </row>
    <row r="121" spans="2:4" s="27" customFormat="1" ht="9" x14ac:dyDescent="0.15">
      <c r="B121" s="28"/>
      <c r="C121" s="28"/>
      <c r="D121" s="29"/>
    </row>
    <row r="122" spans="2:4" s="27" customFormat="1" ht="9" x14ac:dyDescent="0.15">
      <c r="B122" s="28"/>
      <c r="C122" s="28"/>
      <c r="D122" s="29"/>
    </row>
    <row r="123" spans="2:4" s="27" customFormat="1" ht="9" x14ac:dyDescent="0.15">
      <c r="B123" s="28"/>
      <c r="C123" s="28"/>
      <c r="D123" s="29"/>
    </row>
    <row r="124" spans="2:4" s="27" customFormat="1" ht="9" x14ac:dyDescent="0.15">
      <c r="B124" s="28"/>
      <c r="C124" s="28"/>
      <c r="D124" s="29"/>
    </row>
    <row r="125" spans="2:4" s="27" customFormat="1" ht="9" x14ac:dyDescent="0.15">
      <c r="B125" s="28"/>
      <c r="C125" s="28"/>
      <c r="D125" s="29"/>
    </row>
    <row r="126" spans="2:4" s="27" customFormat="1" ht="9" x14ac:dyDescent="0.15">
      <c r="B126" s="28"/>
      <c r="C126" s="28"/>
      <c r="D126" s="29"/>
    </row>
    <row r="127" spans="2:4" s="27" customFormat="1" ht="9" x14ac:dyDescent="0.15">
      <c r="B127" s="28"/>
      <c r="C127" s="28"/>
      <c r="D127" s="29"/>
    </row>
    <row r="128" spans="2:4" s="27" customFormat="1" ht="9" x14ac:dyDescent="0.15">
      <c r="B128" s="28"/>
      <c r="C128" s="28"/>
      <c r="D128" s="29"/>
    </row>
    <row r="129" spans="2:4" s="27" customFormat="1" ht="9" x14ac:dyDescent="0.15">
      <c r="B129" s="28"/>
      <c r="C129" s="28"/>
      <c r="D129" s="29"/>
    </row>
    <row r="130" spans="2:4" s="27" customFormat="1" ht="9" x14ac:dyDescent="0.15">
      <c r="B130" s="28"/>
      <c r="C130" s="28"/>
      <c r="D130" s="29"/>
    </row>
    <row r="131" spans="2:4" s="27" customFormat="1" ht="9" x14ac:dyDescent="0.15">
      <c r="B131" s="28"/>
      <c r="C131" s="28"/>
      <c r="D131" s="29"/>
    </row>
    <row r="132" spans="2:4" s="27" customFormat="1" ht="9" x14ac:dyDescent="0.15">
      <c r="B132" s="28"/>
      <c r="C132" s="28"/>
      <c r="D132" s="29"/>
    </row>
    <row r="133" spans="2:4" s="27" customFormat="1" ht="9" x14ac:dyDescent="0.15">
      <c r="B133" s="28"/>
      <c r="C133" s="28"/>
      <c r="D133" s="29"/>
    </row>
    <row r="134" spans="2:4" s="27" customFormat="1" ht="9" x14ac:dyDescent="0.15">
      <c r="B134" s="28"/>
      <c r="C134" s="28"/>
      <c r="D134" s="29"/>
    </row>
    <row r="135" spans="2:4" s="27" customFormat="1" ht="9" x14ac:dyDescent="0.15">
      <c r="B135" s="28"/>
      <c r="C135" s="28"/>
      <c r="D135" s="29"/>
    </row>
    <row r="136" spans="2:4" s="27" customFormat="1" ht="9" x14ac:dyDescent="0.15">
      <c r="B136" s="28"/>
      <c r="C136" s="28"/>
      <c r="D136" s="29"/>
    </row>
    <row r="137" spans="2:4" s="27" customFormat="1" ht="9" x14ac:dyDescent="0.15">
      <c r="B137" s="28"/>
      <c r="C137" s="28"/>
      <c r="D137" s="29"/>
    </row>
    <row r="138" spans="2:4" s="27" customFormat="1" ht="9" x14ac:dyDescent="0.15">
      <c r="B138" s="28"/>
      <c r="C138" s="28"/>
      <c r="D138" s="29"/>
    </row>
    <row r="139" spans="2:4" s="27" customFormat="1" ht="9" x14ac:dyDescent="0.15">
      <c r="B139" s="28"/>
      <c r="C139" s="28"/>
      <c r="D139" s="29"/>
    </row>
    <row r="140" spans="2:4" s="27" customFormat="1" ht="9" x14ac:dyDescent="0.15">
      <c r="B140" s="28"/>
      <c r="C140" s="28"/>
      <c r="D140" s="29"/>
    </row>
    <row r="141" spans="2:4" s="27" customFormat="1" ht="9" x14ac:dyDescent="0.15">
      <c r="B141" s="28"/>
      <c r="C141" s="28"/>
      <c r="D141" s="29"/>
    </row>
  </sheetData>
  <mergeCells count="10">
    <mergeCell ref="A66:H66"/>
    <mergeCell ref="A68:H68"/>
    <mergeCell ref="A1:H1"/>
    <mergeCell ref="A3:A6"/>
    <mergeCell ref="B3:G3"/>
    <mergeCell ref="H3:H5"/>
    <mergeCell ref="B4:D4"/>
    <mergeCell ref="E4:G4"/>
    <mergeCell ref="B6:C6"/>
    <mergeCell ref="E6:F6"/>
  </mergeCells>
  <pageMargins left="0.78740157499999996" right="0.78740157499999996" top="0.984251969" bottom="0.984251969" header="0.5" footer="0.5"/>
  <pageSetup paperSize="9" firstPageNumber="0" fitToWidth="0" fitToHeight="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2"/>
  <dimension ref="A1:N151"/>
  <sheetViews>
    <sheetView zoomScaleNormal="100" workbookViewId="0">
      <selection activeCell="G23" sqref="G23:H23"/>
    </sheetView>
  </sheetViews>
  <sheetFormatPr baseColWidth="10" defaultColWidth="9.140625" defaultRowHeight="13.5" x14ac:dyDescent="0.25"/>
  <cols>
    <col min="1" max="1" width="34.140625" style="25" customWidth="1"/>
    <col min="2" max="2" width="8.28515625" style="25" customWidth="1"/>
    <col min="3" max="4" width="6.28515625" style="25" customWidth="1"/>
    <col min="5" max="5" width="8.28515625" style="25" customWidth="1"/>
    <col min="6" max="6" width="6.28515625" style="25" customWidth="1"/>
    <col min="7" max="7" width="7.28515625" style="25" customWidth="1"/>
    <col min="8" max="8" width="9.28515625" style="25" customWidth="1"/>
    <col min="9" max="9" width="9.140625" style="48" customWidth="1"/>
    <col min="10" max="16384" width="9.140625" style="25"/>
  </cols>
  <sheetData>
    <row r="1" spans="1:14" s="21" customFormat="1" ht="25.5" customHeight="1" x14ac:dyDescent="0.2">
      <c r="A1" s="444" t="s">
        <v>348</v>
      </c>
      <c r="B1" s="445"/>
      <c r="C1" s="445"/>
      <c r="D1" s="445"/>
      <c r="E1" s="445"/>
      <c r="F1" s="445"/>
      <c r="G1" s="445"/>
      <c r="H1" s="445"/>
      <c r="I1" s="51"/>
    </row>
    <row r="2" spans="1:14" ht="8.25" customHeight="1" x14ac:dyDescent="0.25"/>
    <row r="3" spans="1:14" s="27" customFormat="1" ht="42" customHeight="1" x14ac:dyDescent="0.15">
      <c r="A3" s="593" t="s">
        <v>327</v>
      </c>
      <c r="B3" s="594" t="s">
        <v>198</v>
      </c>
      <c r="C3" s="595"/>
      <c r="D3" s="595"/>
      <c r="E3" s="595"/>
      <c r="F3" s="596"/>
      <c r="G3" s="523" t="s">
        <v>199</v>
      </c>
      <c r="H3" s="524"/>
      <c r="I3" s="26"/>
      <c r="J3" s="52"/>
      <c r="K3" s="52"/>
      <c r="L3" s="52"/>
    </row>
    <row r="4" spans="1:14" s="27" customFormat="1" ht="15" customHeight="1" x14ac:dyDescent="0.15">
      <c r="A4" s="459"/>
      <c r="B4" s="218" t="s">
        <v>1</v>
      </c>
      <c r="C4" s="449" t="s">
        <v>104</v>
      </c>
      <c r="D4" s="450"/>
      <c r="E4" s="449" t="s">
        <v>84</v>
      </c>
      <c r="F4" s="450"/>
      <c r="G4" s="525"/>
      <c r="H4" s="440"/>
      <c r="I4" s="26"/>
      <c r="J4" s="53"/>
      <c r="K4" s="54"/>
      <c r="L4" s="54"/>
    </row>
    <row r="5" spans="1:14" s="27" customFormat="1" ht="15" customHeight="1" x14ac:dyDescent="0.15">
      <c r="A5" s="460"/>
      <c r="B5" s="435" t="s">
        <v>200</v>
      </c>
      <c r="C5" s="437"/>
      <c r="D5" s="219" t="s">
        <v>56</v>
      </c>
      <c r="E5" s="219" t="s">
        <v>200</v>
      </c>
      <c r="F5" s="219" t="s">
        <v>56</v>
      </c>
      <c r="G5" s="530" t="s">
        <v>56</v>
      </c>
      <c r="H5" s="531"/>
      <c r="I5" s="49"/>
      <c r="J5" s="55"/>
      <c r="K5" s="55"/>
      <c r="L5" s="56"/>
    </row>
    <row r="6" spans="1:14" s="27" customFormat="1" ht="5.0999999999999996" customHeight="1" x14ac:dyDescent="0.15">
      <c r="A6" s="195"/>
      <c r="B6" s="195"/>
      <c r="C6" s="195"/>
      <c r="D6" s="195"/>
      <c r="E6" s="195"/>
      <c r="F6" s="195"/>
      <c r="G6" s="195"/>
      <c r="H6" s="195"/>
      <c r="I6" s="49"/>
      <c r="J6" s="49"/>
      <c r="K6" s="49"/>
      <c r="L6" s="49"/>
    </row>
    <row r="7" spans="1:14" s="119" customFormat="1" ht="12" customHeight="1" x14ac:dyDescent="0.15">
      <c r="A7" s="294" t="s">
        <v>202</v>
      </c>
      <c r="B7" s="295">
        <v>90.733999999999995</v>
      </c>
      <c r="C7" s="295">
        <v>64.262</v>
      </c>
      <c r="D7" s="296">
        <v>70.824608195384315</v>
      </c>
      <c r="E7" s="229" t="s">
        <v>203</v>
      </c>
      <c r="F7" s="229" t="s">
        <v>203</v>
      </c>
      <c r="G7" s="597">
        <v>40.061475409836063</v>
      </c>
      <c r="H7" s="598">
        <v>40.061475409836063</v>
      </c>
      <c r="I7" s="26"/>
      <c r="J7" s="117"/>
      <c r="K7" s="117"/>
      <c r="L7" s="116"/>
      <c r="M7" s="118"/>
      <c r="N7" s="118"/>
    </row>
    <row r="8" spans="1:14" s="27" customFormat="1" ht="5.0999999999999996" customHeight="1" x14ac:dyDescent="0.15">
      <c r="A8" s="294"/>
      <c r="B8" s="220"/>
      <c r="C8" s="222"/>
      <c r="D8" s="223"/>
      <c r="E8" s="223"/>
      <c r="F8" s="296"/>
      <c r="G8" s="223"/>
      <c r="H8" s="228"/>
      <c r="I8" s="49"/>
      <c r="J8" s="58"/>
      <c r="K8" s="58"/>
      <c r="L8" s="31"/>
      <c r="M8" s="29"/>
      <c r="N8" s="29"/>
    </row>
    <row r="9" spans="1:14" s="32" customFormat="1" ht="12" customHeight="1" x14ac:dyDescent="0.15">
      <c r="A9" s="191" t="s">
        <v>204</v>
      </c>
      <c r="B9" s="297">
        <v>189.80600000000001</v>
      </c>
      <c r="C9" s="298">
        <v>89.28</v>
      </c>
      <c r="D9" s="223">
        <v>47.03750144884777</v>
      </c>
      <c r="E9" s="223">
        <v>100.526</v>
      </c>
      <c r="F9" s="296">
        <v>52.96249855115223</v>
      </c>
      <c r="G9" s="599">
        <v>37.22779122018666</v>
      </c>
      <c r="H9" s="600">
        <v>37.22779122018666</v>
      </c>
      <c r="I9" s="60"/>
      <c r="J9" s="62"/>
      <c r="K9" s="58"/>
      <c r="L9" s="31"/>
      <c r="M9" s="29"/>
      <c r="N9" s="29"/>
    </row>
    <row r="10" spans="1:14" s="27" customFormat="1" ht="5.0999999999999996" customHeight="1" x14ac:dyDescent="0.15">
      <c r="A10" s="195"/>
      <c r="B10" s="220"/>
      <c r="C10" s="220"/>
      <c r="D10" s="223"/>
      <c r="E10" s="223"/>
      <c r="F10" s="296"/>
      <c r="G10" s="223"/>
      <c r="H10" s="224"/>
      <c r="I10" s="49"/>
      <c r="J10" s="58"/>
      <c r="K10" s="58"/>
      <c r="L10" s="31"/>
      <c r="M10" s="29"/>
      <c r="N10" s="29"/>
    </row>
    <row r="11" spans="1:14" s="32" customFormat="1" ht="12" customHeight="1" x14ac:dyDescent="0.15">
      <c r="A11" s="191" t="s">
        <v>205</v>
      </c>
      <c r="B11" s="295">
        <v>69.328000000000003</v>
      </c>
      <c r="C11" s="295">
        <v>34.680999999999997</v>
      </c>
      <c r="D11" s="223">
        <v>50.024521117008995</v>
      </c>
      <c r="E11" s="295">
        <v>34.646999999999998</v>
      </c>
      <c r="F11" s="296">
        <v>49.975478882990991</v>
      </c>
      <c r="G11" s="599">
        <v>27.938570584760782</v>
      </c>
      <c r="H11" s="600">
        <v>27.938570584760782</v>
      </c>
      <c r="I11" s="60"/>
      <c r="J11" s="62"/>
      <c r="K11" s="58"/>
      <c r="L11" s="31"/>
      <c r="M11" s="29"/>
      <c r="N11" s="29"/>
    </row>
    <row r="12" spans="1:14" s="27" customFormat="1" ht="5.0999999999999996" customHeight="1" x14ac:dyDescent="0.15">
      <c r="A12" s="299"/>
      <c r="B12" s="220"/>
      <c r="C12" s="220"/>
      <c r="D12" s="223"/>
      <c r="E12" s="223"/>
      <c r="F12" s="296"/>
      <c r="G12" s="223"/>
      <c r="H12" s="224"/>
      <c r="I12" s="49"/>
      <c r="J12" s="58"/>
      <c r="K12" s="58"/>
      <c r="L12" s="31"/>
      <c r="M12" s="29"/>
      <c r="N12" s="29"/>
    </row>
    <row r="13" spans="1:14" s="119" customFormat="1" ht="12" customHeight="1" x14ac:dyDescent="0.15">
      <c r="A13" s="294" t="s">
        <v>206</v>
      </c>
      <c r="B13" s="295">
        <v>54.304000000000002</v>
      </c>
      <c r="C13" s="229" t="s">
        <v>203</v>
      </c>
      <c r="D13" s="226" t="s">
        <v>203</v>
      </c>
      <c r="E13" s="295">
        <v>40.694000000000003</v>
      </c>
      <c r="F13" s="296">
        <v>74.937389510901596</v>
      </c>
      <c r="G13" s="597">
        <v>26.701782820097247</v>
      </c>
      <c r="H13" s="598">
        <v>26.701782820097247</v>
      </c>
      <c r="I13" s="120"/>
      <c r="J13" s="117"/>
      <c r="K13" s="117"/>
      <c r="L13" s="116"/>
      <c r="M13" s="118"/>
      <c r="N13" s="118"/>
    </row>
    <row r="14" spans="1:14" s="27" customFormat="1" ht="5.0999999999999996" customHeight="1" x14ac:dyDescent="0.15">
      <c r="A14" s="299"/>
      <c r="B14" s="220"/>
      <c r="C14" s="220"/>
      <c r="D14" s="223"/>
      <c r="E14" s="223"/>
      <c r="F14" s="296"/>
      <c r="G14" s="223"/>
      <c r="H14" s="224"/>
      <c r="I14" s="49"/>
      <c r="J14" s="58"/>
      <c r="K14" s="58"/>
      <c r="L14" s="31"/>
      <c r="M14" s="29"/>
      <c r="N14" s="29"/>
    </row>
    <row r="15" spans="1:14" s="32" customFormat="1" ht="12" customHeight="1" x14ac:dyDescent="0.15">
      <c r="A15" s="191" t="s">
        <v>207</v>
      </c>
      <c r="B15" s="297">
        <v>74.522999999999996</v>
      </c>
      <c r="C15" s="295">
        <v>35.737000000000002</v>
      </c>
      <c r="D15" s="223">
        <v>47.954322826509944</v>
      </c>
      <c r="E15" s="295">
        <v>38.786000000000001</v>
      </c>
      <c r="F15" s="296">
        <v>52.04567717349007</v>
      </c>
      <c r="G15" s="599">
        <v>25.650991061018271</v>
      </c>
      <c r="H15" s="600">
        <v>25.650991061018271</v>
      </c>
      <c r="I15" s="60"/>
      <c r="J15" s="62"/>
      <c r="K15" s="58"/>
      <c r="L15" s="31"/>
      <c r="M15" s="29"/>
      <c r="N15" s="29"/>
    </row>
    <row r="16" spans="1:14" s="27" customFormat="1" ht="5.0999999999999996" customHeight="1" x14ac:dyDescent="0.15">
      <c r="A16" s="299"/>
      <c r="B16" s="220"/>
      <c r="C16" s="220"/>
      <c r="D16" s="223"/>
      <c r="E16" s="223"/>
      <c r="F16" s="296"/>
      <c r="G16" s="223"/>
      <c r="H16" s="224"/>
      <c r="I16" s="49"/>
      <c r="J16" s="58"/>
      <c r="K16" s="58"/>
      <c r="L16" s="31"/>
      <c r="M16" s="29"/>
      <c r="N16" s="29"/>
    </row>
    <row r="17" spans="1:14" s="119" customFormat="1" ht="12" customHeight="1" x14ac:dyDescent="0.15">
      <c r="A17" s="294" t="s">
        <v>208</v>
      </c>
      <c r="B17" s="295">
        <v>19.015999999999998</v>
      </c>
      <c r="C17" s="229" t="s">
        <v>203</v>
      </c>
      <c r="D17" s="229" t="s">
        <v>203</v>
      </c>
      <c r="E17" s="295">
        <v>13.893000000000001</v>
      </c>
      <c r="F17" s="296">
        <v>73.059528817837631</v>
      </c>
      <c r="G17" s="597">
        <v>23.494453248811411</v>
      </c>
      <c r="H17" s="598">
        <v>23.494453248811411</v>
      </c>
      <c r="I17" s="120"/>
      <c r="J17" s="117"/>
      <c r="K17" s="117"/>
      <c r="L17" s="116"/>
      <c r="M17" s="118"/>
      <c r="N17" s="118"/>
    </row>
    <row r="18" spans="1:14" s="27" customFormat="1" ht="5.0999999999999996" customHeight="1" x14ac:dyDescent="0.15">
      <c r="A18" s="299"/>
      <c r="B18" s="220"/>
      <c r="C18" s="220"/>
      <c r="D18" s="223"/>
      <c r="E18" s="223"/>
      <c r="F18" s="296"/>
      <c r="G18" s="223"/>
      <c r="H18" s="224"/>
      <c r="I18" s="49"/>
      <c r="J18" s="58"/>
      <c r="K18" s="58"/>
      <c r="L18" s="31"/>
      <c r="M18" s="29"/>
      <c r="N18" s="29"/>
    </row>
    <row r="19" spans="1:14" s="32" customFormat="1" ht="12" customHeight="1" x14ac:dyDescent="0.15">
      <c r="A19" s="191" t="s">
        <v>209</v>
      </c>
      <c r="B19" s="295">
        <v>66.616</v>
      </c>
      <c r="C19" s="295">
        <v>9.7639999999999993</v>
      </c>
      <c r="D19" s="223">
        <v>14.657139425963733</v>
      </c>
      <c r="E19" s="295">
        <v>56.851999999999997</v>
      </c>
      <c r="F19" s="296">
        <v>85.342860574036266</v>
      </c>
      <c r="G19" s="597">
        <v>21.544401544401538</v>
      </c>
      <c r="H19" s="598">
        <v>21.544401544401538</v>
      </c>
      <c r="I19" s="60"/>
      <c r="J19" s="62"/>
      <c r="K19" s="58"/>
      <c r="L19" s="31"/>
      <c r="M19" s="29"/>
      <c r="N19" s="29"/>
    </row>
    <row r="20" spans="1:14" s="27" customFormat="1" ht="5.0999999999999996" customHeight="1" x14ac:dyDescent="0.15">
      <c r="A20" s="299"/>
      <c r="B20" s="220"/>
      <c r="C20" s="220"/>
      <c r="D20" s="223"/>
      <c r="E20" s="223"/>
      <c r="F20" s="296"/>
      <c r="G20" s="223"/>
      <c r="H20" s="224"/>
      <c r="I20" s="49"/>
      <c r="J20" s="58"/>
      <c r="K20" s="58"/>
      <c r="L20" s="31"/>
      <c r="M20" s="29"/>
      <c r="N20" s="29"/>
    </row>
    <row r="21" spans="1:14" s="32" customFormat="1" ht="12" customHeight="1" x14ac:dyDescent="0.15">
      <c r="A21" s="191" t="s">
        <v>210</v>
      </c>
      <c r="B21" s="246">
        <v>47.243000000000002</v>
      </c>
      <c r="C21" s="220">
        <v>11.863</v>
      </c>
      <c r="D21" s="223">
        <v>25.110598395529493</v>
      </c>
      <c r="E21" s="300">
        <v>35.381</v>
      </c>
      <c r="F21" s="296">
        <v>74.891518320174413</v>
      </c>
      <c r="G21" s="599">
        <v>16.933760683760674</v>
      </c>
      <c r="H21" s="600">
        <v>16.933760683760674</v>
      </c>
      <c r="I21" s="60"/>
      <c r="J21" s="62"/>
      <c r="K21" s="58"/>
      <c r="L21" s="31"/>
      <c r="M21" s="29"/>
      <c r="N21" s="29"/>
    </row>
    <row r="22" spans="1:14" s="27" customFormat="1" ht="5.0999999999999996" customHeight="1" x14ac:dyDescent="0.15">
      <c r="A22" s="299"/>
      <c r="B22" s="220"/>
      <c r="C22" s="220"/>
      <c r="D22" s="223"/>
      <c r="E22" s="223"/>
      <c r="F22" s="296"/>
      <c r="G22" s="223"/>
      <c r="H22" s="224"/>
      <c r="I22" s="49"/>
      <c r="J22" s="58"/>
      <c r="K22" s="58"/>
      <c r="L22" s="31"/>
      <c r="M22" s="29"/>
      <c r="N22" s="29"/>
    </row>
    <row r="23" spans="1:14" s="32" customFormat="1" ht="12" customHeight="1" x14ac:dyDescent="0.15">
      <c r="A23" s="191" t="s">
        <v>211</v>
      </c>
      <c r="B23" s="246">
        <v>22.942</v>
      </c>
      <c r="C23" s="295">
        <v>14.59</v>
      </c>
      <c r="D23" s="223">
        <v>63.595152994507892</v>
      </c>
      <c r="E23" s="295">
        <v>8.3510000000000009</v>
      </c>
      <c r="F23" s="296">
        <v>36.400488187603528</v>
      </c>
      <c r="G23" s="597">
        <v>16.299862448418153</v>
      </c>
      <c r="H23" s="598">
        <v>16.299862448418153</v>
      </c>
      <c r="I23" s="60"/>
      <c r="J23" s="62"/>
      <c r="K23" s="58"/>
      <c r="L23" s="31"/>
      <c r="M23" s="29"/>
      <c r="N23" s="29"/>
    </row>
    <row r="24" spans="1:14" s="27" customFormat="1" ht="5.0999999999999996" customHeight="1" x14ac:dyDescent="0.15">
      <c r="A24" s="299"/>
      <c r="B24" s="220"/>
      <c r="C24" s="220"/>
      <c r="D24" s="223"/>
      <c r="E24" s="223"/>
      <c r="F24" s="296"/>
      <c r="G24" s="223"/>
      <c r="H24" s="224"/>
      <c r="I24" s="49"/>
      <c r="J24" s="58"/>
      <c r="K24" s="58"/>
      <c r="L24" s="31"/>
      <c r="M24" s="29"/>
      <c r="N24" s="29"/>
    </row>
    <row r="25" spans="1:14" s="32" customFormat="1" ht="12" customHeight="1" x14ac:dyDescent="0.15">
      <c r="A25" s="194" t="s">
        <v>212</v>
      </c>
      <c r="B25" s="295">
        <v>67.209000000000003</v>
      </c>
      <c r="C25" s="229" t="s">
        <v>203</v>
      </c>
      <c r="D25" s="229" t="s">
        <v>203</v>
      </c>
      <c r="E25" s="295">
        <v>45.387</v>
      </c>
      <c r="F25" s="296">
        <v>67.531134223095108</v>
      </c>
      <c r="G25" s="597">
        <v>15.897047691143083</v>
      </c>
      <c r="H25" s="598">
        <v>15.897047691143083</v>
      </c>
      <c r="I25" s="60"/>
      <c r="J25" s="62"/>
      <c r="K25" s="58"/>
      <c r="L25" s="31"/>
      <c r="M25" s="29"/>
      <c r="N25" s="29"/>
    </row>
    <row r="26" spans="1:14" s="27" customFormat="1" ht="5.0999999999999996" customHeight="1" x14ac:dyDescent="0.15">
      <c r="A26" s="299"/>
      <c r="B26" s="220"/>
      <c r="C26" s="220"/>
      <c r="D26" s="223"/>
      <c r="E26" s="223"/>
      <c r="F26" s="296"/>
      <c r="G26" s="223"/>
      <c r="H26" s="224"/>
      <c r="I26" s="49"/>
      <c r="J26" s="58"/>
      <c r="K26" s="58"/>
      <c r="L26" s="31"/>
      <c r="M26" s="29"/>
      <c r="N26" s="29"/>
    </row>
    <row r="27" spans="1:14" s="32" customFormat="1" ht="12" customHeight="1" x14ac:dyDescent="0.15">
      <c r="A27" s="191" t="s">
        <v>213</v>
      </c>
      <c r="B27" s="246">
        <v>120.669</v>
      </c>
      <c r="C27" s="298">
        <v>52.610999999999997</v>
      </c>
      <c r="D27" s="223">
        <v>43.599433160132257</v>
      </c>
      <c r="E27" s="300">
        <v>68.058000000000007</v>
      </c>
      <c r="F27" s="296">
        <v>56.40056683986775</v>
      </c>
      <c r="G27" s="599">
        <v>14.692164179104488</v>
      </c>
      <c r="H27" s="600">
        <v>14.692164179104488</v>
      </c>
      <c r="I27" s="60"/>
      <c r="J27" s="62"/>
      <c r="K27" s="58"/>
      <c r="L27" s="31"/>
      <c r="M27" s="29"/>
      <c r="N27" s="29"/>
    </row>
    <row r="28" spans="1:14" s="27" customFormat="1" ht="5.0999999999999996" customHeight="1" x14ac:dyDescent="0.15">
      <c r="A28" s="299"/>
      <c r="B28" s="220"/>
      <c r="C28" s="220"/>
      <c r="D28" s="223"/>
      <c r="E28" s="223"/>
      <c r="F28" s="296"/>
      <c r="G28" s="223"/>
      <c r="H28" s="224"/>
      <c r="I28" s="49"/>
      <c r="J28" s="58"/>
      <c r="K28" s="58"/>
      <c r="L28" s="31"/>
      <c r="M28" s="29"/>
      <c r="N28" s="29"/>
    </row>
    <row r="29" spans="1:14" s="32" customFormat="1" ht="12" customHeight="1" x14ac:dyDescent="0.15">
      <c r="A29" s="191" t="s">
        <v>214</v>
      </c>
      <c r="B29" s="295">
        <v>43.286000000000001</v>
      </c>
      <c r="C29" s="295">
        <v>30.827000000000002</v>
      </c>
      <c r="D29" s="223">
        <v>71.217021669823964</v>
      </c>
      <c r="E29" s="229" t="s">
        <v>203</v>
      </c>
      <c r="F29" s="229" t="s">
        <v>203</v>
      </c>
      <c r="G29" s="597">
        <v>11.009174311926619</v>
      </c>
      <c r="H29" s="598">
        <v>11.009174311926619</v>
      </c>
      <c r="I29" s="60"/>
      <c r="J29" s="62"/>
      <c r="K29" s="58"/>
      <c r="L29" s="31"/>
      <c r="M29" s="29"/>
      <c r="N29" s="29"/>
    </row>
    <row r="30" spans="1:14" s="27" customFormat="1" ht="5.0999999999999996" customHeight="1" x14ac:dyDescent="0.15">
      <c r="A30" s="299"/>
      <c r="B30" s="220"/>
      <c r="C30" s="220"/>
      <c r="D30" s="223"/>
      <c r="E30" s="223"/>
      <c r="F30" s="296"/>
      <c r="G30" s="223"/>
      <c r="H30" s="224"/>
      <c r="I30" s="49"/>
      <c r="J30" s="58"/>
      <c r="K30" s="58"/>
      <c r="L30" s="31"/>
      <c r="M30" s="29"/>
      <c r="N30" s="29"/>
    </row>
    <row r="31" spans="1:14" s="32" customFormat="1" ht="12" customHeight="1" x14ac:dyDescent="0.15">
      <c r="A31" s="191" t="s">
        <v>215</v>
      </c>
      <c r="B31" s="297">
        <v>71.977000000000004</v>
      </c>
      <c r="C31" s="298">
        <v>35.119</v>
      </c>
      <c r="D31" s="223">
        <v>48.791975214304571</v>
      </c>
      <c r="E31" s="300">
        <v>36.857999999999997</v>
      </c>
      <c r="F31" s="296">
        <v>51.208024785695422</v>
      </c>
      <c r="G31" s="599">
        <v>7.3027090694935195</v>
      </c>
      <c r="H31" s="600">
        <v>7.3027090694935195</v>
      </c>
      <c r="I31" s="60"/>
      <c r="J31" s="62"/>
      <c r="K31" s="58"/>
      <c r="L31" s="31"/>
      <c r="M31" s="29"/>
      <c r="N31" s="29"/>
    </row>
    <row r="32" spans="1:14" s="27" customFormat="1" ht="5.0999999999999996" customHeight="1" x14ac:dyDescent="0.15">
      <c r="A32" s="195"/>
      <c r="B32" s="220"/>
      <c r="C32" s="220"/>
      <c r="D32" s="223"/>
      <c r="E32" s="223"/>
      <c r="F32" s="296"/>
      <c r="G32" s="223"/>
      <c r="H32" s="224"/>
      <c r="I32" s="49"/>
      <c r="J32" s="58"/>
      <c r="K32" s="58"/>
      <c r="L32" s="31"/>
      <c r="M32" s="29"/>
      <c r="N32" s="29"/>
    </row>
    <row r="33" spans="1:14" s="27" customFormat="1" ht="11.1" customHeight="1" x14ac:dyDescent="0.15">
      <c r="A33" s="601" t="s">
        <v>216</v>
      </c>
      <c r="B33" s="602"/>
      <c r="C33" s="602"/>
      <c r="D33" s="602"/>
      <c r="E33" s="602"/>
      <c r="F33" s="602"/>
      <c r="G33" s="602"/>
      <c r="H33" s="602"/>
      <c r="I33" s="60"/>
      <c r="J33" s="40"/>
      <c r="K33" s="40"/>
      <c r="L33" s="29"/>
      <c r="M33" s="29"/>
      <c r="N33" s="29"/>
    </row>
    <row r="34" spans="1:14" s="27" customFormat="1" ht="12" customHeight="1" x14ac:dyDescent="0.15">
      <c r="A34" s="381">
        <v>2008</v>
      </c>
      <c r="B34" s="352"/>
      <c r="C34" s="352"/>
      <c r="D34" s="372"/>
      <c r="E34" s="372"/>
      <c r="F34" s="296"/>
      <c r="G34" s="603">
        <v>23</v>
      </c>
      <c r="H34" s="604"/>
      <c r="I34" s="60"/>
      <c r="J34" s="40"/>
      <c r="K34" s="40"/>
      <c r="L34" s="29"/>
      <c r="M34" s="29"/>
      <c r="N34" s="29"/>
    </row>
    <row r="35" spans="1:14" s="27" customFormat="1" ht="12" customHeight="1" x14ac:dyDescent="0.15">
      <c r="A35" s="381">
        <v>2014</v>
      </c>
      <c r="B35" s="352"/>
      <c r="C35" s="352"/>
      <c r="D35" s="372"/>
      <c r="E35" s="372"/>
      <c r="F35" s="296"/>
      <c r="G35" s="603">
        <v>22</v>
      </c>
      <c r="H35" s="604"/>
      <c r="I35" s="60"/>
      <c r="J35" s="40"/>
      <c r="K35" s="40"/>
      <c r="L35" s="29"/>
      <c r="M35" s="29"/>
      <c r="N35" s="29"/>
    </row>
    <row r="36" spans="1:14" s="27" customFormat="1" ht="12" customHeight="1" x14ac:dyDescent="0.15">
      <c r="A36" s="381">
        <v>2015</v>
      </c>
      <c r="B36" s="352"/>
      <c r="C36" s="352"/>
      <c r="D36" s="372"/>
      <c r="E36" s="372"/>
      <c r="F36" s="296"/>
      <c r="G36" s="603">
        <v>21</v>
      </c>
      <c r="H36" s="604"/>
      <c r="I36" s="60"/>
      <c r="J36" s="40"/>
      <c r="K36" s="40"/>
      <c r="L36" s="29"/>
      <c r="M36" s="29"/>
      <c r="N36" s="29"/>
    </row>
    <row r="37" spans="1:14" s="27" customFormat="1" ht="6" customHeight="1" x14ac:dyDescent="0.15">
      <c r="A37" s="122"/>
      <c r="B37" s="36"/>
      <c r="C37" s="36"/>
      <c r="D37" s="50"/>
      <c r="E37" s="50"/>
      <c r="F37" s="116"/>
      <c r="G37" s="121"/>
      <c r="H37" s="121"/>
      <c r="I37" s="60"/>
      <c r="J37" s="40"/>
      <c r="K37" s="40"/>
      <c r="L37" s="29"/>
      <c r="M37" s="29"/>
      <c r="N37" s="29"/>
    </row>
    <row r="38" spans="1:14" s="27" customFormat="1" ht="28.15" customHeight="1" x14ac:dyDescent="0.15">
      <c r="A38" s="433" t="s">
        <v>217</v>
      </c>
      <c r="B38" s="434"/>
      <c r="C38" s="434"/>
      <c r="D38" s="434"/>
      <c r="E38" s="434"/>
      <c r="F38" s="434"/>
      <c r="G38" s="434"/>
      <c r="H38" s="434"/>
      <c r="I38" s="60"/>
      <c r="J38" s="40"/>
      <c r="K38" s="40"/>
      <c r="L38" s="29"/>
      <c r="M38" s="29"/>
      <c r="N38" s="29"/>
    </row>
    <row r="39" spans="1:14" s="27" customFormat="1" ht="10.5" customHeight="1" x14ac:dyDescent="0.15">
      <c r="A39" s="433" t="s">
        <v>366</v>
      </c>
      <c r="B39" s="434"/>
      <c r="C39" s="434"/>
      <c r="D39" s="434"/>
      <c r="E39" s="434"/>
      <c r="F39" s="434"/>
      <c r="G39" s="434"/>
      <c r="H39" s="434"/>
      <c r="I39" s="60"/>
      <c r="J39" s="40"/>
      <c r="K39" s="40"/>
      <c r="L39" s="29"/>
      <c r="M39" s="29"/>
      <c r="N39" s="29"/>
    </row>
    <row r="40" spans="1:14" s="126" customFormat="1" ht="15.6" customHeight="1" x14ac:dyDescent="0.15">
      <c r="A40" s="433" t="s">
        <v>367</v>
      </c>
      <c r="B40" s="434"/>
      <c r="C40" s="434"/>
      <c r="D40" s="434"/>
      <c r="E40" s="434"/>
      <c r="F40" s="434"/>
      <c r="G40" s="434"/>
      <c r="H40" s="434"/>
      <c r="I40" s="123"/>
      <c r="J40" s="124"/>
      <c r="K40" s="124"/>
      <c r="L40" s="125"/>
      <c r="M40" s="125"/>
      <c r="N40" s="125"/>
    </row>
    <row r="41" spans="1:14" s="27" customFormat="1" ht="11.1" customHeight="1" x14ac:dyDescent="0.15">
      <c r="A41" s="30"/>
      <c r="B41" s="28"/>
      <c r="D41" s="31"/>
      <c r="E41" s="31"/>
      <c r="F41" s="31"/>
      <c r="G41" s="31"/>
      <c r="H41" s="33"/>
      <c r="I41" s="60"/>
      <c r="J41" s="40"/>
      <c r="K41" s="40"/>
      <c r="L41" s="29"/>
      <c r="M41" s="29"/>
      <c r="N41" s="29"/>
    </row>
    <row r="42" spans="1:14" s="27" customFormat="1" ht="11.1" customHeight="1" x14ac:dyDescent="0.15">
      <c r="B42" s="28"/>
      <c r="D42" s="31"/>
      <c r="E42" s="31"/>
      <c r="F42" s="31"/>
      <c r="G42" s="31"/>
      <c r="H42" s="33"/>
      <c r="I42" s="60"/>
      <c r="J42" s="40"/>
      <c r="K42" s="40"/>
      <c r="L42" s="29"/>
      <c r="M42" s="29"/>
      <c r="N42" s="29"/>
    </row>
    <row r="43" spans="1:14" s="27" customFormat="1" ht="11.1" customHeight="1" x14ac:dyDescent="0.15">
      <c r="B43" s="28"/>
      <c r="D43" s="31"/>
      <c r="E43" s="31"/>
      <c r="F43" s="31"/>
      <c r="G43" s="31"/>
      <c r="H43" s="33"/>
      <c r="I43" s="60"/>
      <c r="J43" s="40"/>
      <c r="K43" s="40"/>
      <c r="L43" s="29"/>
      <c r="M43" s="29"/>
      <c r="N43" s="29"/>
    </row>
    <row r="44" spans="1:14" s="27" customFormat="1" ht="11.1" customHeight="1" x14ac:dyDescent="0.15">
      <c r="B44" s="28"/>
      <c r="D44" s="31"/>
      <c r="E44" s="31"/>
      <c r="F44" s="31"/>
      <c r="G44" s="31"/>
      <c r="H44" s="33"/>
      <c r="I44" s="60"/>
      <c r="J44" s="40"/>
      <c r="K44" s="40"/>
      <c r="L44" s="29"/>
      <c r="M44" s="29"/>
      <c r="N44" s="29"/>
    </row>
    <row r="45" spans="1:14" s="27" customFormat="1" ht="11.1" customHeight="1" x14ac:dyDescent="0.15">
      <c r="B45" s="28"/>
      <c r="D45" s="31"/>
      <c r="E45" s="31"/>
      <c r="F45" s="31"/>
      <c r="G45" s="31"/>
      <c r="H45" s="33"/>
      <c r="I45" s="60"/>
      <c r="J45" s="40"/>
      <c r="K45" s="40"/>
      <c r="L45" s="29"/>
      <c r="M45" s="29"/>
      <c r="N45" s="29"/>
    </row>
    <row r="46" spans="1:14" s="27" customFormat="1" ht="11.1" customHeight="1" x14ac:dyDescent="0.15">
      <c r="B46" s="28"/>
      <c r="D46" s="31"/>
      <c r="E46" s="31"/>
      <c r="F46" s="31"/>
      <c r="G46" s="31"/>
      <c r="H46" s="33"/>
      <c r="I46" s="60"/>
      <c r="J46" s="40"/>
      <c r="K46" s="40"/>
      <c r="L46" s="29"/>
      <c r="M46" s="29"/>
      <c r="N46" s="29"/>
    </row>
    <row r="47" spans="1:14" s="27" customFormat="1" ht="11.1" customHeight="1" x14ac:dyDescent="0.15">
      <c r="B47" s="28"/>
      <c r="D47" s="31"/>
      <c r="E47" s="31"/>
      <c r="F47" s="31"/>
      <c r="G47" s="31"/>
      <c r="H47" s="33"/>
      <c r="I47" s="60"/>
      <c r="J47" s="40"/>
      <c r="K47" s="40"/>
      <c r="L47" s="29"/>
      <c r="M47" s="29"/>
      <c r="N47" s="29"/>
    </row>
    <row r="48" spans="1:14" s="27" customFormat="1" ht="11.1" customHeight="1" x14ac:dyDescent="0.15">
      <c r="A48" s="127"/>
      <c r="B48" s="28"/>
      <c r="D48" s="31"/>
      <c r="E48" s="31"/>
      <c r="F48" s="31"/>
      <c r="G48" s="31"/>
      <c r="H48" s="33"/>
      <c r="I48" s="60"/>
      <c r="J48" s="40"/>
      <c r="K48" s="40"/>
      <c r="L48" s="29"/>
      <c r="M48" s="29"/>
      <c r="N48" s="29"/>
    </row>
    <row r="49" spans="1:14" s="27" customFormat="1" ht="11.1" customHeight="1" x14ac:dyDescent="0.15">
      <c r="A49" s="127"/>
      <c r="B49" s="28"/>
      <c r="D49" s="31"/>
      <c r="E49" s="31"/>
      <c r="F49" s="31"/>
      <c r="G49" s="31"/>
      <c r="H49" s="33"/>
      <c r="I49" s="60"/>
      <c r="J49" s="40"/>
      <c r="K49" s="40"/>
      <c r="L49" s="29"/>
      <c r="M49" s="29"/>
      <c r="N49" s="29"/>
    </row>
    <row r="50" spans="1:14" s="27" customFormat="1" ht="11.1" customHeight="1" x14ac:dyDescent="0.15">
      <c r="A50" s="127"/>
      <c r="B50" s="28"/>
      <c r="D50" s="31"/>
      <c r="E50" s="31"/>
      <c r="F50" s="31"/>
      <c r="G50" s="31"/>
      <c r="H50" s="33"/>
      <c r="I50" s="60"/>
      <c r="J50" s="40"/>
      <c r="K50" s="40"/>
      <c r="L50" s="29"/>
      <c r="M50" s="29"/>
      <c r="N50" s="29"/>
    </row>
    <row r="51" spans="1:14" s="27" customFormat="1" ht="11.1" customHeight="1" x14ac:dyDescent="0.15">
      <c r="A51" s="60"/>
      <c r="B51" s="28"/>
      <c r="D51" s="31"/>
      <c r="E51" s="31"/>
      <c r="F51" s="31"/>
      <c r="G51" s="31"/>
      <c r="H51" s="33"/>
      <c r="I51" s="60"/>
      <c r="J51" s="40"/>
      <c r="K51" s="40"/>
      <c r="L51" s="29"/>
      <c r="M51" s="29"/>
      <c r="N51" s="29"/>
    </row>
    <row r="52" spans="1:14" s="27" customFormat="1" ht="11.1" customHeight="1" x14ac:dyDescent="0.15">
      <c r="A52" s="127"/>
      <c r="B52" s="28"/>
      <c r="D52" s="31"/>
      <c r="E52" s="31"/>
      <c r="F52" s="31"/>
      <c r="G52" s="31"/>
      <c r="H52" s="33"/>
      <c r="I52" s="60"/>
      <c r="J52" s="40"/>
      <c r="K52" s="40"/>
      <c r="L52" s="29"/>
      <c r="M52" s="29"/>
      <c r="N52" s="29"/>
    </row>
    <row r="53" spans="1:14" s="41" customFormat="1" ht="11.1" customHeight="1" x14ac:dyDescent="0.15">
      <c r="B53" s="36"/>
      <c r="C53" s="36"/>
      <c r="D53" s="37"/>
      <c r="E53" s="37"/>
      <c r="F53" s="37"/>
      <c r="G53" s="37"/>
      <c r="H53" s="39"/>
      <c r="I53" s="64"/>
      <c r="J53" s="40"/>
      <c r="K53" s="40"/>
      <c r="L53" s="29"/>
      <c r="M53" s="29"/>
      <c r="N53" s="29"/>
    </row>
    <row r="54" spans="1:14" s="27" customFormat="1" ht="11.1" customHeight="1" x14ac:dyDescent="0.15">
      <c r="B54" s="28"/>
      <c r="D54" s="31"/>
      <c r="E54" s="31"/>
      <c r="F54" s="31"/>
      <c r="G54" s="31"/>
      <c r="H54" s="33"/>
      <c r="I54" s="60"/>
      <c r="J54" s="40"/>
      <c r="K54" s="40"/>
      <c r="L54" s="29"/>
      <c r="M54" s="29"/>
      <c r="N54" s="29"/>
    </row>
    <row r="55" spans="1:14" s="27" customFormat="1" ht="11.1" customHeight="1" x14ac:dyDescent="0.15">
      <c r="B55" s="28"/>
      <c r="D55" s="31"/>
      <c r="E55" s="31"/>
      <c r="F55" s="31"/>
      <c r="G55" s="31"/>
      <c r="H55" s="33"/>
      <c r="I55" s="60"/>
      <c r="J55" s="40"/>
      <c r="K55" s="40"/>
      <c r="L55" s="29"/>
      <c r="M55" s="29"/>
      <c r="N55" s="29"/>
    </row>
    <row r="56" spans="1:14" s="27" customFormat="1" ht="11.1" customHeight="1" x14ac:dyDescent="0.15">
      <c r="B56" s="28"/>
      <c r="D56" s="31"/>
      <c r="E56" s="31"/>
      <c r="F56" s="31"/>
      <c r="G56" s="31"/>
      <c r="H56" s="33"/>
      <c r="I56" s="60"/>
      <c r="J56" s="40"/>
      <c r="K56" s="40"/>
      <c r="L56" s="29"/>
      <c r="M56" s="29"/>
      <c r="N56" s="29"/>
    </row>
    <row r="57" spans="1:14" s="27" customFormat="1" ht="11.1" customHeight="1" x14ac:dyDescent="0.15">
      <c r="B57" s="28"/>
      <c r="D57" s="31"/>
      <c r="E57" s="31"/>
      <c r="F57" s="31"/>
      <c r="G57" s="31"/>
      <c r="H57" s="33"/>
      <c r="I57" s="60"/>
      <c r="J57" s="40"/>
      <c r="K57" s="40"/>
      <c r="L57" s="29"/>
      <c r="M57" s="29"/>
      <c r="N57" s="29"/>
    </row>
    <row r="58" spans="1:14" s="27" customFormat="1" ht="11.1" customHeight="1" x14ac:dyDescent="0.15">
      <c r="B58" s="28"/>
      <c r="D58" s="31"/>
      <c r="E58" s="31"/>
      <c r="F58" s="31"/>
      <c r="G58" s="31"/>
      <c r="H58" s="33"/>
      <c r="I58" s="60"/>
      <c r="J58" s="40"/>
      <c r="K58" s="40"/>
      <c r="L58" s="29"/>
      <c r="M58" s="29"/>
      <c r="N58" s="29"/>
    </row>
    <row r="59" spans="1:14" s="27" customFormat="1" ht="11.1" customHeight="1" x14ac:dyDescent="0.15">
      <c r="B59" s="28"/>
      <c r="D59" s="31"/>
      <c r="E59" s="31"/>
      <c r="F59" s="31"/>
      <c r="G59" s="31"/>
      <c r="H59" s="33"/>
      <c r="I59" s="60"/>
      <c r="J59" s="40"/>
      <c r="K59" s="40"/>
      <c r="L59" s="29"/>
      <c r="M59" s="29"/>
      <c r="N59" s="29"/>
    </row>
    <row r="60" spans="1:14" s="27" customFormat="1" ht="11.1" customHeight="1" x14ac:dyDescent="0.15">
      <c r="B60" s="28"/>
      <c r="D60" s="31"/>
      <c r="E60" s="31"/>
      <c r="F60" s="31"/>
      <c r="G60" s="31"/>
      <c r="H60" s="33"/>
      <c r="I60" s="60"/>
      <c r="J60" s="40"/>
      <c r="K60" s="40"/>
      <c r="L60" s="29"/>
      <c r="M60" s="29"/>
      <c r="N60" s="29"/>
    </row>
    <row r="61" spans="1:14" s="27" customFormat="1" ht="11.1" customHeight="1" x14ac:dyDescent="0.15">
      <c r="B61" s="28"/>
      <c r="D61" s="31"/>
      <c r="E61" s="31"/>
      <c r="F61" s="31"/>
      <c r="G61" s="31"/>
      <c r="H61" s="33"/>
      <c r="I61" s="60"/>
      <c r="J61" s="40"/>
      <c r="K61" s="40"/>
      <c r="L61" s="29"/>
      <c r="M61" s="29"/>
      <c r="N61" s="29"/>
    </row>
    <row r="62" spans="1:14" s="27" customFormat="1" ht="11.1" customHeight="1" x14ac:dyDescent="0.15">
      <c r="B62" s="28"/>
      <c r="C62" s="34"/>
      <c r="D62" s="65"/>
      <c r="E62" s="65"/>
      <c r="F62" s="65"/>
      <c r="G62" s="65"/>
      <c r="H62" s="33"/>
      <c r="I62" s="60"/>
      <c r="J62" s="40"/>
      <c r="K62" s="40"/>
      <c r="L62" s="29"/>
      <c r="M62" s="29"/>
      <c r="N62" s="29"/>
    </row>
    <row r="63" spans="1:14" s="27" customFormat="1" ht="11.1" customHeight="1" x14ac:dyDescent="0.15">
      <c r="B63" s="28"/>
      <c r="D63" s="31"/>
      <c r="E63" s="31"/>
      <c r="F63" s="31"/>
      <c r="G63" s="31"/>
      <c r="H63" s="33"/>
      <c r="I63" s="60"/>
      <c r="J63" s="40"/>
      <c r="K63" s="40"/>
      <c r="L63" s="29"/>
      <c r="M63" s="29"/>
      <c r="N63" s="29"/>
    </row>
    <row r="64" spans="1:14" s="27" customFormat="1" ht="11.1" customHeight="1" x14ac:dyDescent="0.15">
      <c r="B64" s="28"/>
      <c r="D64" s="31"/>
      <c r="E64" s="31"/>
      <c r="F64" s="31"/>
      <c r="G64" s="31"/>
      <c r="H64" s="33"/>
      <c r="I64" s="60"/>
      <c r="J64" s="40"/>
      <c r="K64" s="40"/>
      <c r="L64" s="29"/>
      <c r="M64" s="29"/>
      <c r="N64" s="29"/>
    </row>
    <row r="65" spans="2:14" s="27" customFormat="1" ht="11.1" customHeight="1" x14ac:dyDescent="0.15">
      <c r="B65" s="28"/>
      <c r="D65" s="31"/>
      <c r="E65" s="31"/>
      <c r="F65" s="31"/>
      <c r="G65" s="31"/>
      <c r="H65" s="33"/>
      <c r="I65" s="60"/>
      <c r="J65" s="40"/>
      <c r="K65" s="40"/>
      <c r="L65" s="29"/>
      <c r="M65" s="29"/>
      <c r="N65" s="29"/>
    </row>
    <row r="66" spans="2:14" s="27" customFormat="1" ht="11.1" customHeight="1" x14ac:dyDescent="0.15">
      <c r="B66" s="28"/>
      <c r="D66" s="31"/>
      <c r="E66" s="31"/>
      <c r="F66" s="31"/>
      <c r="G66" s="31"/>
      <c r="H66" s="33"/>
      <c r="I66" s="60"/>
      <c r="J66" s="40"/>
      <c r="K66" s="40"/>
      <c r="L66" s="29"/>
      <c r="M66" s="29"/>
      <c r="N66" s="29"/>
    </row>
    <row r="67" spans="2:14" s="27" customFormat="1" ht="11.1" customHeight="1" x14ac:dyDescent="0.15">
      <c r="B67" s="28"/>
      <c r="D67" s="31"/>
      <c r="E67" s="31"/>
      <c r="F67" s="31"/>
      <c r="G67" s="31"/>
      <c r="H67" s="33"/>
      <c r="I67" s="60"/>
      <c r="J67" s="40"/>
      <c r="K67" s="40"/>
      <c r="L67" s="29"/>
      <c r="M67" s="29"/>
      <c r="N67" s="29"/>
    </row>
    <row r="68" spans="2:14" s="27" customFormat="1" ht="11.1" customHeight="1" x14ac:dyDescent="0.15">
      <c r="B68" s="34"/>
      <c r="C68" s="34"/>
      <c r="D68" s="31"/>
      <c r="E68" s="31"/>
      <c r="F68" s="31"/>
      <c r="G68" s="31"/>
      <c r="H68" s="33"/>
      <c r="I68" s="60"/>
      <c r="J68" s="40"/>
      <c r="K68" s="40"/>
      <c r="L68" s="29"/>
      <c r="M68" s="29"/>
      <c r="N68" s="29"/>
    </row>
    <row r="69" spans="2:14" s="27" customFormat="1" ht="11.1" customHeight="1" x14ac:dyDescent="0.15">
      <c r="D69" s="31"/>
      <c r="E69" s="31"/>
      <c r="F69" s="31"/>
      <c r="G69" s="31"/>
      <c r="H69" s="33"/>
      <c r="I69" s="60"/>
      <c r="J69" s="40"/>
      <c r="K69" s="40"/>
      <c r="L69" s="29"/>
      <c r="M69" s="29"/>
      <c r="N69" s="29"/>
    </row>
    <row r="70" spans="2:14" s="27" customFormat="1" ht="11.1" customHeight="1" x14ac:dyDescent="0.15">
      <c r="D70" s="31"/>
      <c r="E70" s="31"/>
      <c r="F70" s="31"/>
      <c r="G70" s="31"/>
      <c r="H70" s="33"/>
      <c r="I70" s="60"/>
      <c r="J70" s="40"/>
      <c r="K70" s="40"/>
      <c r="L70" s="29"/>
      <c r="M70" s="29"/>
      <c r="N70" s="29"/>
    </row>
    <row r="71" spans="2:14" s="27" customFormat="1" ht="6.75" customHeight="1" x14ac:dyDescent="0.15">
      <c r="B71" s="34"/>
      <c r="C71" s="34"/>
      <c r="D71" s="31"/>
      <c r="E71" s="31"/>
      <c r="F71" s="31"/>
      <c r="G71" s="31"/>
      <c r="H71" s="33"/>
      <c r="I71" s="60"/>
      <c r="J71" s="40"/>
      <c r="K71" s="40"/>
      <c r="L71" s="29"/>
      <c r="M71" s="29"/>
      <c r="N71" s="29"/>
    </row>
    <row r="72" spans="2:14" s="41" customFormat="1" ht="5.25" customHeight="1" x14ac:dyDescent="0.15">
      <c r="B72" s="43"/>
      <c r="C72" s="43"/>
      <c r="D72" s="37"/>
      <c r="E72" s="37"/>
      <c r="F72" s="37"/>
      <c r="G72" s="37"/>
      <c r="H72" s="39"/>
      <c r="I72" s="64"/>
      <c r="J72" s="40"/>
      <c r="K72" s="40"/>
      <c r="L72" s="29"/>
      <c r="M72" s="29"/>
      <c r="N72" s="29"/>
    </row>
    <row r="73" spans="2:14" s="27" customFormat="1" ht="1.5" customHeight="1" x14ac:dyDescent="0.15">
      <c r="C73" s="41"/>
      <c r="D73" s="37"/>
      <c r="E73" s="37"/>
      <c r="F73" s="37"/>
      <c r="G73" s="37"/>
      <c r="H73" s="39"/>
      <c r="I73" s="60"/>
      <c r="J73" s="40"/>
      <c r="K73" s="40"/>
      <c r="L73" s="29"/>
      <c r="M73" s="29"/>
      <c r="N73" s="29"/>
    </row>
    <row r="74" spans="2:14" s="41" customFormat="1" ht="11.1" customHeight="1" x14ac:dyDescent="0.15">
      <c r="B74" s="43"/>
      <c r="C74" s="43"/>
      <c r="D74" s="37"/>
      <c r="E74" s="37"/>
      <c r="F74" s="37"/>
      <c r="G74" s="37"/>
      <c r="H74" s="39"/>
      <c r="I74" s="64"/>
      <c r="J74" s="40"/>
      <c r="K74" s="40"/>
      <c r="L74" s="29"/>
      <c r="M74" s="29"/>
      <c r="N74" s="29"/>
    </row>
    <row r="75" spans="2:14" s="27" customFormat="1" ht="3" customHeight="1" x14ac:dyDescent="0.15">
      <c r="I75" s="49"/>
    </row>
    <row r="76" spans="2:14" s="27" customFormat="1" ht="9" x14ac:dyDescent="0.15">
      <c r="I76" s="49"/>
      <c r="N76" s="29"/>
    </row>
    <row r="77" spans="2:14" s="27" customFormat="1" ht="9" x14ac:dyDescent="0.15">
      <c r="I77" s="49"/>
    </row>
    <row r="78" spans="2:14" s="27" customFormat="1" ht="9" x14ac:dyDescent="0.15">
      <c r="I78" s="49"/>
    </row>
    <row r="79" spans="2:14" s="27" customFormat="1" ht="9" x14ac:dyDescent="0.15">
      <c r="I79" s="49"/>
    </row>
    <row r="80" spans="2:14" s="27" customFormat="1" ht="9" x14ac:dyDescent="0.15">
      <c r="I80" s="49"/>
    </row>
    <row r="81" spans="9:9" s="27" customFormat="1" ht="9" x14ac:dyDescent="0.15">
      <c r="I81" s="49"/>
    </row>
    <row r="82" spans="9:9" s="27" customFormat="1" ht="9" x14ac:dyDescent="0.15">
      <c r="I82" s="49"/>
    </row>
    <row r="83" spans="9:9" s="27" customFormat="1" ht="9" x14ac:dyDescent="0.15">
      <c r="I83" s="49"/>
    </row>
    <row r="84" spans="9:9" s="27" customFormat="1" ht="9" x14ac:dyDescent="0.15">
      <c r="I84" s="49"/>
    </row>
    <row r="85" spans="9:9" s="27" customFormat="1" ht="9" x14ac:dyDescent="0.15">
      <c r="I85" s="49"/>
    </row>
    <row r="86" spans="9:9" s="27" customFormat="1" ht="9" x14ac:dyDescent="0.15">
      <c r="I86" s="49"/>
    </row>
    <row r="87" spans="9:9" s="27" customFormat="1" ht="9" x14ac:dyDescent="0.15">
      <c r="I87" s="49"/>
    </row>
    <row r="88" spans="9:9" s="27" customFormat="1" ht="9" x14ac:dyDescent="0.15">
      <c r="I88" s="49"/>
    </row>
    <row r="89" spans="9:9" s="27" customFormat="1" ht="9" x14ac:dyDescent="0.15">
      <c r="I89" s="49"/>
    </row>
    <row r="90" spans="9:9" s="27" customFormat="1" ht="9" x14ac:dyDescent="0.15">
      <c r="I90" s="49"/>
    </row>
    <row r="91" spans="9:9" s="27" customFormat="1" ht="9" x14ac:dyDescent="0.15">
      <c r="I91" s="49"/>
    </row>
    <row r="92" spans="9:9" s="27" customFormat="1" ht="9" x14ac:dyDescent="0.15">
      <c r="I92" s="49"/>
    </row>
    <row r="93" spans="9:9" s="27" customFormat="1" ht="9" x14ac:dyDescent="0.15">
      <c r="I93" s="49"/>
    </row>
    <row r="94" spans="9:9" s="27" customFormat="1" ht="9" x14ac:dyDescent="0.15">
      <c r="I94" s="49"/>
    </row>
    <row r="95" spans="9:9" s="27" customFormat="1" ht="9" x14ac:dyDescent="0.15">
      <c r="I95" s="49"/>
    </row>
    <row r="96" spans="9:9" s="27" customFormat="1" ht="9" x14ac:dyDescent="0.15">
      <c r="I96" s="49"/>
    </row>
    <row r="97" spans="9:9" s="27" customFormat="1" ht="9" x14ac:dyDescent="0.15">
      <c r="I97" s="49"/>
    </row>
    <row r="98" spans="9:9" s="27" customFormat="1" ht="9" x14ac:dyDescent="0.15">
      <c r="I98" s="49"/>
    </row>
    <row r="99" spans="9:9" s="27" customFormat="1" ht="9" x14ac:dyDescent="0.15">
      <c r="I99" s="49"/>
    </row>
    <row r="100" spans="9:9" s="27" customFormat="1" ht="9" x14ac:dyDescent="0.15">
      <c r="I100" s="49"/>
    </row>
    <row r="101" spans="9:9" s="27" customFormat="1" ht="9" x14ac:dyDescent="0.15">
      <c r="I101" s="49"/>
    </row>
    <row r="102" spans="9:9" s="27" customFormat="1" ht="9" x14ac:dyDescent="0.15">
      <c r="I102" s="49"/>
    </row>
    <row r="103" spans="9:9" s="27" customFormat="1" ht="9" x14ac:dyDescent="0.15">
      <c r="I103" s="49"/>
    </row>
    <row r="104" spans="9:9" s="27" customFormat="1" ht="9" x14ac:dyDescent="0.15">
      <c r="I104" s="49"/>
    </row>
    <row r="105" spans="9:9" s="27" customFormat="1" ht="9" x14ac:dyDescent="0.15">
      <c r="I105" s="49"/>
    </row>
    <row r="106" spans="9:9" s="27" customFormat="1" ht="9" x14ac:dyDescent="0.15">
      <c r="I106" s="49"/>
    </row>
    <row r="107" spans="9:9" s="27" customFormat="1" ht="9" x14ac:dyDescent="0.15">
      <c r="I107" s="49"/>
    </row>
    <row r="108" spans="9:9" s="27" customFormat="1" ht="9" x14ac:dyDescent="0.15">
      <c r="I108" s="49"/>
    </row>
    <row r="109" spans="9:9" s="27" customFormat="1" ht="9" x14ac:dyDescent="0.15">
      <c r="I109" s="49"/>
    </row>
    <row r="110" spans="9:9" s="27" customFormat="1" ht="9" x14ac:dyDescent="0.15">
      <c r="I110" s="49"/>
    </row>
    <row r="111" spans="9:9" s="27" customFormat="1" ht="9" x14ac:dyDescent="0.15">
      <c r="I111" s="49"/>
    </row>
    <row r="112" spans="9:9" s="27" customFormat="1" ht="9" x14ac:dyDescent="0.15">
      <c r="I112" s="49"/>
    </row>
    <row r="113" spans="9:9" s="27" customFormat="1" ht="9" x14ac:dyDescent="0.15">
      <c r="I113" s="49"/>
    </row>
    <row r="114" spans="9:9" s="27" customFormat="1" ht="9" x14ac:dyDescent="0.15">
      <c r="I114" s="49"/>
    </row>
    <row r="115" spans="9:9" s="27" customFormat="1" ht="9" x14ac:dyDescent="0.15">
      <c r="I115" s="49"/>
    </row>
    <row r="116" spans="9:9" s="27" customFormat="1" ht="9" x14ac:dyDescent="0.15">
      <c r="I116" s="49"/>
    </row>
    <row r="117" spans="9:9" s="27" customFormat="1" ht="9" x14ac:dyDescent="0.15">
      <c r="I117" s="49"/>
    </row>
    <row r="118" spans="9:9" s="27" customFormat="1" ht="9" x14ac:dyDescent="0.15">
      <c r="I118" s="49"/>
    </row>
    <row r="119" spans="9:9" s="27" customFormat="1" ht="9" x14ac:dyDescent="0.15">
      <c r="I119" s="49"/>
    </row>
    <row r="120" spans="9:9" s="27" customFormat="1" ht="9" x14ac:dyDescent="0.15">
      <c r="I120" s="49"/>
    </row>
    <row r="121" spans="9:9" s="27" customFormat="1" ht="9" x14ac:dyDescent="0.15">
      <c r="I121" s="49"/>
    </row>
    <row r="122" spans="9:9" s="27" customFormat="1" ht="9" x14ac:dyDescent="0.15">
      <c r="I122" s="49"/>
    </row>
    <row r="123" spans="9:9" s="27" customFormat="1" ht="9" x14ac:dyDescent="0.15">
      <c r="I123" s="49"/>
    </row>
    <row r="124" spans="9:9" s="27" customFormat="1" ht="9" x14ac:dyDescent="0.15">
      <c r="I124" s="49"/>
    </row>
    <row r="125" spans="9:9" s="27" customFormat="1" ht="9" x14ac:dyDescent="0.15">
      <c r="I125" s="49"/>
    </row>
    <row r="126" spans="9:9" s="27" customFormat="1" ht="9" x14ac:dyDescent="0.15">
      <c r="I126" s="49"/>
    </row>
    <row r="127" spans="9:9" s="27" customFormat="1" ht="9" x14ac:dyDescent="0.15">
      <c r="I127" s="49"/>
    </row>
    <row r="128" spans="9:9" s="27" customFormat="1" ht="9" x14ac:dyDescent="0.15">
      <c r="I128" s="49"/>
    </row>
    <row r="129" spans="9:9" s="27" customFormat="1" ht="9" x14ac:dyDescent="0.15">
      <c r="I129" s="49"/>
    </row>
    <row r="130" spans="9:9" s="27" customFormat="1" ht="9" x14ac:dyDescent="0.15">
      <c r="I130" s="49"/>
    </row>
    <row r="131" spans="9:9" s="27" customFormat="1" ht="9" x14ac:dyDescent="0.15">
      <c r="I131" s="49"/>
    </row>
    <row r="132" spans="9:9" s="27" customFormat="1" ht="9" x14ac:dyDescent="0.15">
      <c r="I132" s="49"/>
    </row>
    <row r="133" spans="9:9" s="27" customFormat="1" ht="9" x14ac:dyDescent="0.15">
      <c r="I133" s="49"/>
    </row>
    <row r="134" spans="9:9" s="27" customFormat="1" ht="9" x14ac:dyDescent="0.15">
      <c r="I134" s="49"/>
    </row>
    <row r="135" spans="9:9" s="27" customFormat="1" ht="9" x14ac:dyDescent="0.15">
      <c r="I135" s="49"/>
    </row>
    <row r="136" spans="9:9" s="27" customFormat="1" ht="9" x14ac:dyDescent="0.15">
      <c r="I136" s="49"/>
    </row>
    <row r="137" spans="9:9" s="27" customFormat="1" ht="9" x14ac:dyDescent="0.15">
      <c r="I137" s="49"/>
    </row>
    <row r="138" spans="9:9" s="27" customFormat="1" ht="9" x14ac:dyDescent="0.15">
      <c r="I138" s="49"/>
    </row>
    <row r="139" spans="9:9" s="27" customFormat="1" ht="9" x14ac:dyDescent="0.15">
      <c r="I139" s="49"/>
    </row>
    <row r="140" spans="9:9" s="27" customFormat="1" ht="9" x14ac:dyDescent="0.15">
      <c r="I140" s="49"/>
    </row>
    <row r="141" spans="9:9" s="27" customFormat="1" ht="9" x14ac:dyDescent="0.15">
      <c r="I141" s="49"/>
    </row>
    <row r="142" spans="9:9" s="27" customFormat="1" ht="9" x14ac:dyDescent="0.15">
      <c r="I142" s="49"/>
    </row>
    <row r="143" spans="9:9" s="27" customFormat="1" ht="9" x14ac:dyDescent="0.15">
      <c r="I143" s="49"/>
    </row>
    <row r="144" spans="9:9" s="27" customFormat="1" ht="9" x14ac:dyDescent="0.15">
      <c r="I144" s="49"/>
    </row>
    <row r="145" spans="9:9" s="27" customFormat="1" ht="9" x14ac:dyDescent="0.15">
      <c r="I145" s="49"/>
    </row>
    <row r="146" spans="9:9" s="27" customFormat="1" ht="9" x14ac:dyDescent="0.15">
      <c r="I146" s="49"/>
    </row>
    <row r="147" spans="9:9" s="27" customFormat="1" ht="9" x14ac:dyDescent="0.15">
      <c r="I147" s="49"/>
    </row>
    <row r="148" spans="9:9" s="27" customFormat="1" ht="9" x14ac:dyDescent="0.15">
      <c r="I148" s="49"/>
    </row>
    <row r="149" spans="9:9" s="27" customFormat="1" ht="9" x14ac:dyDescent="0.15">
      <c r="I149" s="49"/>
    </row>
    <row r="150" spans="9:9" s="27" customFormat="1" ht="9" x14ac:dyDescent="0.15">
      <c r="I150" s="49"/>
    </row>
    <row r="151" spans="9:9" s="27" customFormat="1" ht="9" x14ac:dyDescent="0.15">
      <c r="I151" s="49"/>
    </row>
  </sheetData>
  <mergeCells count="28">
    <mergeCell ref="A39:H39"/>
    <mergeCell ref="A40:H40"/>
    <mergeCell ref="G31:H31"/>
    <mergeCell ref="A33:H33"/>
    <mergeCell ref="G34:H34"/>
    <mergeCell ref="G35:H35"/>
    <mergeCell ref="G36:H36"/>
    <mergeCell ref="A38:H38"/>
    <mergeCell ref="G29:H29"/>
    <mergeCell ref="G7:H7"/>
    <mergeCell ref="G9:H9"/>
    <mergeCell ref="G11:H11"/>
    <mergeCell ref="G13:H13"/>
    <mergeCell ref="G15:H15"/>
    <mergeCell ref="G17:H17"/>
    <mergeCell ref="G19:H19"/>
    <mergeCell ref="G21:H21"/>
    <mergeCell ref="G23:H23"/>
    <mergeCell ref="G25:H25"/>
    <mergeCell ref="G27:H27"/>
    <mergeCell ref="A1:H1"/>
    <mergeCell ref="A3:A5"/>
    <mergeCell ref="B3:F3"/>
    <mergeCell ref="G3:H4"/>
    <mergeCell ref="C4:D4"/>
    <mergeCell ref="E4:F4"/>
    <mergeCell ref="B5:C5"/>
    <mergeCell ref="G5:H5"/>
  </mergeCells>
  <pageMargins left="0.78740157499999996" right="0.78740157499999996" top="0.984251969" bottom="0.984251969" header="0.5" footer="0.5"/>
  <pageSetup paperSize="9" firstPageNumber="0" fitToWidth="0" fitToHeight="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3"/>
  <dimension ref="A1:N126"/>
  <sheetViews>
    <sheetView zoomScaleNormal="100" workbookViewId="0">
      <selection activeCell="E5" sqref="E5"/>
    </sheetView>
  </sheetViews>
  <sheetFormatPr baseColWidth="10" defaultColWidth="9.140625" defaultRowHeight="13.5" x14ac:dyDescent="0.25"/>
  <cols>
    <col min="1" max="1" width="34.140625" style="130" customWidth="1"/>
    <col min="2" max="2" width="8.28515625" style="130" customWidth="1"/>
    <col min="3" max="4" width="6.28515625" style="130" customWidth="1"/>
    <col min="5" max="5" width="8.28515625" style="130" customWidth="1"/>
    <col min="6" max="6" width="6.28515625" style="130" customWidth="1"/>
    <col min="7" max="7" width="7.28515625" style="130" customWidth="1"/>
    <col min="8" max="8" width="9.28515625" style="130" customWidth="1"/>
    <col min="9" max="9" width="9.140625" style="131" customWidth="1"/>
    <col min="10" max="16384" width="9.140625" style="130"/>
  </cols>
  <sheetData>
    <row r="1" spans="1:14" s="129" customFormat="1" ht="25.5" customHeight="1" x14ac:dyDescent="0.2">
      <c r="A1" s="607" t="s">
        <v>349</v>
      </c>
      <c r="B1" s="608"/>
      <c r="C1" s="608"/>
      <c r="D1" s="608"/>
      <c r="E1" s="608"/>
      <c r="F1" s="608"/>
      <c r="G1" s="608"/>
      <c r="H1" s="608"/>
      <c r="I1" s="128"/>
    </row>
    <row r="2" spans="1:14" ht="8.25" customHeight="1" x14ac:dyDescent="0.25">
      <c r="G2" s="131"/>
      <c r="I2" s="130"/>
    </row>
    <row r="3" spans="1:14" s="134" customFormat="1" ht="42" customHeight="1" x14ac:dyDescent="0.15">
      <c r="A3" s="609" t="s">
        <v>218</v>
      </c>
      <c r="B3" s="612" t="s">
        <v>328</v>
      </c>
      <c r="C3" s="613"/>
      <c r="D3" s="613"/>
      <c r="E3" s="613"/>
      <c r="F3" s="613"/>
      <c r="G3" s="301"/>
      <c r="H3" s="302"/>
      <c r="I3" s="133"/>
      <c r="J3" s="133"/>
    </row>
    <row r="4" spans="1:14" s="134" customFormat="1" ht="15" customHeight="1" x14ac:dyDescent="0.15">
      <c r="A4" s="610"/>
      <c r="B4" s="303" t="s">
        <v>1</v>
      </c>
      <c r="C4" s="614" t="s">
        <v>104</v>
      </c>
      <c r="D4" s="615"/>
      <c r="E4" s="614" t="s">
        <v>84</v>
      </c>
      <c r="F4" s="616"/>
      <c r="G4" s="301"/>
      <c r="H4" s="304"/>
      <c r="I4" s="136"/>
      <c r="J4" s="136"/>
    </row>
    <row r="5" spans="1:14" s="134" customFormat="1" ht="15" customHeight="1" x14ac:dyDescent="0.15">
      <c r="A5" s="611"/>
      <c r="B5" s="617" t="s">
        <v>200</v>
      </c>
      <c r="C5" s="618"/>
      <c r="D5" s="305" t="s">
        <v>56</v>
      </c>
      <c r="E5" s="305" t="s">
        <v>200</v>
      </c>
      <c r="F5" s="305" t="s">
        <v>56</v>
      </c>
      <c r="G5" s="306"/>
      <c r="H5" s="307"/>
      <c r="I5" s="138"/>
      <c r="J5" s="139"/>
    </row>
    <row r="6" spans="1:14" s="134" customFormat="1" ht="5.0999999999999996" customHeight="1" x14ac:dyDescent="0.15">
      <c r="A6" s="308"/>
      <c r="B6" s="308"/>
      <c r="C6" s="308"/>
      <c r="D6" s="308"/>
      <c r="E6" s="308"/>
      <c r="F6" s="308"/>
      <c r="G6" s="306"/>
      <c r="H6" s="306"/>
      <c r="I6" s="137"/>
      <c r="J6" s="137"/>
    </row>
    <row r="7" spans="1:14" s="134" customFormat="1" ht="12" customHeight="1" x14ac:dyDescent="0.15">
      <c r="A7" s="394" t="s">
        <v>219</v>
      </c>
      <c r="B7" s="395">
        <v>3466.9180000000001</v>
      </c>
      <c r="C7" s="395">
        <v>1675.2660000000001</v>
      </c>
      <c r="D7" s="396">
        <v>48.321477462114764</v>
      </c>
      <c r="E7" s="395">
        <v>1791.653</v>
      </c>
      <c r="F7" s="396">
        <v>51.678551381947884</v>
      </c>
      <c r="G7" s="306"/>
      <c r="H7" s="306"/>
      <c r="I7" s="137"/>
      <c r="J7" s="137"/>
    </row>
    <row r="8" spans="1:14" s="134" customFormat="1" ht="5.0999999999999996" customHeight="1" x14ac:dyDescent="0.15">
      <c r="A8" s="308"/>
      <c r="B8" s="308"/>
      <c r="C8" s="308"/>
      <c r="D8" s="310"/>
      <c r="E8" s="308"/>
      <c r="F8" s="310"/>
      <c r="G8" s="306"/>
      <c r="H8" s="306"/>
      <c r="I8" s="137"/>
      <c r="J8" s="137"/>
    </row>
    <row r="9" spans="1:14" s="144" customFormat="1" ht="12" customHeight="1" x14ac:dyDescent="0.15">
      <c r="A9" s="311" t="s">
        <v>220</v>
      </c>
      <c r="B9" s="312">
        <v>69.262</v>
      </c>
      <c r="C9" s="313">
        <v>19.471</v>
      </c>
      <c r="D9" s="310">
        <v>28.112096098870953</v>
      </c>
      <c r="E9" s="310">
        <v>49.792000000000002</v>
      </c>
      <c r="F9" s="310">
        <v>71.889347694262369</v>
      </c>
      <c r="G9" s="301"/>
      <c r="H9" s="314"/>
      <c r="I9" s="141"/>
      <c r="J9" s="142"/>
      <c r="K9" s="143"/>
      <c r="L9" s="143"/>
    </row>
    <row r="10" spans="1:14" s="134" customFormat="1" ht="5.0999999999999996" customHeight="1" x14ac:dyDescent="0.15">
      <c r="A10" s="311"/>
      <c r="B10" s="315"/>
      <c r="C10" s="316"/>
      <c r="D10" s="317"/>
      <c r="E10" s="317"/>
      <c r="F10" s="310"/>
      <c r="G10" s="306"/>
      <c r="H10" s="309"/>
      <c r="I10" s="140"/>
      <c r="J10" s="146"/>
      <c r="K10" s="147"/>
      <c r="L10" s="147"/>
    </row>
    <row r="11" spans="1:14" s="148" customFormat="1" ht="12" customHeight="1" x14ac:dyDescent="0.15">
      <c r="A11" s="318" t="s">
        <v>221</v>
      </c>
      <c r="B11" s="319">
        <v>56.392000000000003</v>
      </c>
      <c r="C11" s="313">
        <v>13.145</v>
      </c>
      <c r="D11" s="310">
        <v>23.310043977869199</v>
      </c>
      <c r="E11" s="313">
        <v>43.246000000000002</v>
      </c>
      <c r="F11" s="310">
        <v>76.688182720953336</v>
      </c>
      <c r="G11" s="320"/>
      <c r="H11" s="321"/>
      <c r="I11" s="140"/>
      <c r="J11" s="146"/>
      <c r="K11" s="147"/>
      <c r="L11" s="147"/>
    </row>
    <row r="12" spans="1:14" s="134" customFormat="1" ht="5.0999999999999996" customHeight="1" x14ac:dyDescent="0.15">
      <c r="A12" s="308"/>
      <c r="B12" s="315"/>
      <c r="C12" s="315"/>
      <c r="D12" s="317"/>
      <c r="E12" s="317"/>
      <c r="F12" s="322"/>
      <c r="G12" s="306"/>
      <c r="H12" s="309"/>
      <c r="I12" s="140"/>
      <c r="J12" s="146"/>
      <c r="K12" s="147"/>
      <c r="L12" s="147"/>
    </row>
    <row r="13" spans="1:14" s="134" customFormat="1" ht="6" customHeight="1" x14ac:dyDescent="0.15">
      <c r="A13" s="382"/>
      <c r="B13" s="383"/>
      <c r="C13" s="383"/>
      <c r="D13" s="384"/>
      <c r="E13" s="384"/>
      <c r="F13" s="322"/>
      <c r="G13" s="385"/>
      <c r="H13" s="385"/>
      <c r="I13" s="149"/>
      <c r="J13" s="153"/>
      <c r="K13" s="153"/>
      <c r="L13" s="147"/>
      <c r="M13" s="147"/>
      <c r="N13" s="147"/>
    </row>
    <row r="14" spans="1:14" s="134" customFormat="1" ht="49.15" customHeight="1" x14ac:dyDescent="0.15">
      <c r="A14" s="605" t="s">
        <v>222</v>
      </c>
      <c r="B14" s="606"/>
      <c r="C14" s="606"/>
      <c r="D14" s="606"/>
      <c r="E14" s="606"/>
      <c r="F14" s="606"/>
      <c r="G14" s="323"/>
      <c r="H14" s="323"/>
      <c r="I14" s="149"/>
      <c r="J14" s="153"/>
      <c r="K14" s="153"/>
      <c r="L14" s="147"/>
      <c r="M14" s="147"/>
      <c r="N14" s="147"/>
    </row>
    <row r="15" spans="1:14" s="157" customFormat="1" ht="10.9" customHeight="1" x14ac:dyDescent="0.15">
      <c r="A15" s="605" t="s">
        <v>368</v>
      </c>
      <c r="B15" s="606"/>
      <c r="C15" s="606"/>
      <c r="D15" s="606"/>
      <c r="E15" s="606"/>
      <c r="F15" s="606"/>
      <c r="G15" s="606"/>
      <c r="H15" s="606"/>
      <c r="I15" s="154"/>
      <c r="J15" s="155"/>
      <c r="K15" s="155"/>
      <c r="L15" s="156"/>
      <c r="M15" s="156"/>
      <c r="N15" s="156"/>
    </row>
    <row r="16" spans="1:14" s="134" customFormat="1" ht="11.1" customHeight="1" x14ac:dyDescent="0.15">
      <c r="A16" s="158"/>
      <c r="B16" s="145"/>
      <c r="D16" s="146"/>
      <c r="E16" s="146"/>
      <c r="F16" s="146"/>
      <c r="G16" s="146"/>
      <c r="H16" s="151"/>
      <c r="I16" s="149"/>
      <c r="J16" s="153"/>
      <c r="K16" s="153"/>
      <c r="L16" s="147"/>
      <c r="M16" s="147"/>
      <c r="N16" s="147"/>
    </row>
    <row r="17" spans="1:14" s="134" customFormat="1" ht="11.1" customHeight="1" x14ac:dyDescent="0.15">
      <c r="B17" s="145"/>
      <c r="D17" s="146"/>
      <c r="E17" s="146"/>
      <c r="F17" s="146"/>
      <c r="G17" s="146"/>
      <c r="H17" s="151"/>
      <c r="I17" s="149"/>
      <c r="J17" s="153"/>
      <c r="K17" s="153"/>
      <c r="L17" s="147"/>
      <c r="M17" s="147"/>
      <c r="N17" s="147"/>
    </row>
    <row r="18" spans="1:14" s="134" customFormat="1" ht="11.1" customHeight="1" x14ac:dyDescent="0.15">
      <c r="B18" s="145"/>
      <c r="D18" s="146"/>
      <c r="E18" s="146"/>
      <c r="F18" s="146"/>
      <c r="G18" s="146"/>
      <c r="H18" s="151"/>
      <c r="I18" s="149"/>
      <c r="J18" s="153"/>
      <c r="K18" s="153"/>
      <c r="L18" s="147"/>
      <c r="M18" s="147"/>
      <c r="N18" s="147"/>
    </row>
    <row r="19" spans="1:14" s="134" customFormat="1" ht="11.1" customHeight="1" x14ac:dyDescent="0.15">
      <c r="B19" s="145"/>
      <c r="D19" s="146"/>
      <c r="E19" s="146"/>
      <c r="F19" s="146"/>
      <c r="G19" s="146"/>
      <c r="H19" s="151"/>
      <c r="I19" s="149"/>
      <c r="J19" s="153"/>
      <c r="K19" s="153"/>
      <c r="L19" s="147"/>
      <c r="M19" s="147"/>
      <c r="N19" s="147"/>
    </row>
    <row r="20" spans="1:14" s="134" customFormat="1" ht="11.1" customHeight="1" x14ac:dyDescent="0.15">
      <c r="B20" s="145"/>
      <c r="D20" s="146"/>
      <c r="E20" s="146"/>
      <c r="F20" s="146"/>
      <c r="G20" s="146"/>
      <c r="H20" s="151"/>
      <c r="I20" s="149"/>
      <c r="J20" s="153"/>
      <c r="K20" s="153"/>
      <c r="L20" s="147"/>
      <c r="M20" s="147"/>
      <c r="N20" s="147"/>
    </row>
    <row r="21" spans="1:14" s="134" customFormat="1" ht="11.1" customHeight="1" x14ac:dyDescent="0.15">
      <c r="B21" s="145"/>
      <c r="D21" s="146"/>
      <c r="E21" s="146"/>
      <c r="F21" s="146"/>
      <c r="G21" s="146"/>
      <c r="H21" s="151"/>
      <c r="I21" s="149"/>
      <c r="J21" s="153"/>
      <c r="K21" s="153"/>
      <c r="L21" s="147"/>
      <c r="M21" s="147"/>
      <c r="N21" s="147"/>
    </row>
    <row r="22" spans="1:14" s="134" customFormat="1" ht="11.1" customHeight="1" x14ac:dyDescent="0.15">
      <c r="B22" s="145"/>
      <c r="D22" s="146"/>
      <c r="E22" s="146"/>
      <c r="F22" s="146"/>
      <c r="G22" s="146"/>
      <c r="H22" s="151"/>
      <c r="I22" s="149"/>
      <c r="J22" s="153"/>
      <c r="K22" s="153"/>
      <c r="L22" s="147"/>
      <c r="M22" s="147"/>
      <c r="N22" s="147"/>
    </row>
    <row r="23" spans="1:14" s="134" customFormat="1" ht="11.1" customHeight="1" x14ac:dyDescent="0.15">
      <c r="A23" s="159"/>
      <c r="B23" s="145"/>
      <c r="D23" s="146"/>
      <c r="E23" s="146"/>
      <c r="F23" s="146"/>
      <c r="G23" s="146"/>
      <c r="H23" s="151"/>
      <c r="I23" s="149"/>
      <c r="J23" s="153"/>
      <c r="K23" s="153"/>
      <c r="L23" s="147"/>
      <c r="M23" s="147"/>
      <c r="N23" s="147"/>
    </row>
    <row r="24" spans="1:14" s="134" customFormat="1" ht="11.1" customHeight="1" x14ac:dyDescent="0.15">
      <c r="A24" s="159"/>
      <c r="B24" s="145"/>
      <c r="D24" s="146"/>
      <c r="E24" s="146"/>
      <c r="F24" s="146"/>
      <c r="G24" s="146"/>
      <c r="H24" s="151"/>
      <c r="I24" s="149"/>
      <c r="J24" s="153"/>
      <c r="K24" s="153"/>
      <c r="L24" s="147"/>
      <c r="M24" s="147"/>
      <c r="N24" s="147"/>
    </row>
    <row r="25" spans="1:14" s="134" customFormat="1" ht="11.1" customHeight="1" x14ac:dyDescent="0.15">
      <c r="A25" s="159"/>
      <c r="B25" s="145"/>
      <c r="D25" s="146"/>
      <c r="E25" s="146"/>
      <c r="F25" s="146"/>
      <c r="G25" s="146"/>
      <c r="H25" s="151"/>
      <c r="I25" s="149"/>
      <c r="J25" s="153"/>
      <c r="K25" s="153"/>
      <c r="L25" s="147"/>
      <c r="M25" s="147"/>
      <c r="N25" s="147"/>
    </row>
    <row r="26" spans="1:14" s="134" customFormat="1" ht="11.1" customHeight="1" x14ac:dyDescent="0.15">
      <c r="A26" s="149"/>
      <c r="B26" s="145"/>
      <c r="D26" s="146"/>
      <c r="E26" s="146"/>
      <c r="F26" s="146"/>
      <c r="G26" s="146"/>
      <c r="H26" s="151"/>
      <c r="I26" s="149"/>
      <c r="J26" s="153"/>
      <c r="K26" s="153"/>
      <c r="L26" s="147"/>
      <c r="M26" s="147"/>
      <c r="N26" s="147"/>
    </row>
    <row r="27" spans="1:14" s="134" customFormat="1" ht="11.1" customHeight="1" x14ac:dyDescent="0.15">
      <c r="A27" s="159"/>
      <c r="B27" s="145"/>
      <c r="D27" s="146"/>
      <c r="E27" s="146"/>
      <c r="F27" s="146"/>
      <c r="G27" s="146"/>
      <c r="H27" s="151"/>
      <c r="I27" s="149"/>
      <c r="J27" s="153"/>
      <c r="K27" s="153"/>
      <c r="L27" s="147"/>
      <c r="M27" s="147"/>
      <c r="N27" s="147"/>
    </row>
    <row r="28" spans="1:14" s="160" customFormat="1" ht="11.1" customHeight="1" x14ac:dyDescent="0.15">
      <c r="B28" s="152"/>
      <c r="C28" s="152"/>
      <c r="D28" s="161"/>
      <c r="E28" s="161"/>
      <c r="F28" s="161"/>
      <c r="G28" s="161"/>
      <c r="H28" s="162"/>
      <c r="I28" s="163"/>
      <c r="J28" s="153"/>
      <c r="K28" s="153"/>
      <c r="L28" s="147"/>
      <c r="M28" s="147"/>
      <c r="N28" s="147"/>
    </row>
    <row r="29" spans="1:14" s="134" customFormat="1" ht="11.1" customHeight="1" x14ac:dyDescent="0.15">
      <c r="B29" s="145"/>
      <c r="D29" s="146"/>
      <c r="E29" s="146"/>
      <c r="F29" s="146"/>
      <c r="G29" s="146"/>
      <c r="H29" s="151"/>
      <c r="I29" s="149"/>
      <c r="J29" s="153"/>
      <c r="K29" s="153"/>
      <c r="L29" s="147"/>
      <c r="M29" s="147"/>
      <c r="N29" s="147"/>
    </row>
    <row r="30" spans="1:14" s="134" customFormat="1" ht="11.1" customHeight="1" x14ac:dyDescent="0.15">
      <c r="B30" s="145"/>
      <c r="D30" s="146"/>
      <c r="E30" s="146"/>
      <c r="F30" s="146"/>
      <c r="G30" s="146"/>
      <c r="H30" s="151"/>
      <c r="I30" s="149"/>
      <c r="J30" s="153"/>
      <c r="K30" s="153"/>
      <c r="L30" s="147"/>
      <c r="M30" s="147"/>
      <c r="N30" s="147"/>
    </row>
    <row r="31" spans="1:14" s="134" customFormat="1" ht="11.1" customHeight="1" x14ac:dyDescent="0.15">
      <c r="B31" s="145"/>
      <c r="D31" s="146"/>
      <c r="E31" s="146"/>
      <c r="F31" s="146"/>
      <c r="G31" s="146"/>
      <c r="H31" s="151"/>
      <c r="I31" s="149"/>
      <c r="J31" s="153"/>
      <c r="K31" s="153"/>
      <c r="L31" s="147"/>
      <c r="M31" s="147"/>
      <c r="N31" s="147"/>
    </row>
    <row r="32" spans="1:14" s="134" customFormat="1" ht="11.1" customHeight="1" x14ac:dyDescent="0.15">
      <c r="B32" s="145"/>
      <c r="D32" s="146"/>
      <c r="E32" s="146"/>
      <c r="F32" s="146"/>
      <c r="G32" s="146"/>
      <c r="H32" s="151"/>
      <c r="I32" s="149"/>
      <c r="J32" s="153"/>
      <c r="K32" s="153"/>
      <c r="L32" s="147"/>
      <c r="M32" s="147"/>
      <c r="N32" s="147"/>
    </row>
    <row r="33" spans="2:14" s="134" customFormat="1" ht="11.1" customHeight="1" x14ac:dyDescent="0.15">
      <c r="B33" s="145"/>
      <c r="D33" s="146"/>
      <c r="E33" s="146"/>
      <c r="F33" s="146"/>
      <c r="G33" s="146"/>
      <c r="H33" s="151"/>
      <c r="I33" s="149"/>
      <c r="J33" s="153"/>
      <c r="K33" s="153"/>
      <c r="L33" s="147"/>
      <c r="M33" s="147"/>
      <c r="N33" s="147"/>
    </row>
    <row r="34" spans="2:14" s="134" customFormat="1" ht="11.1" customHeight="1" x14ac:dyDescent="0.15">
      <c r="B34" s="145"/>
      <c r="D34" s="146"/>
      <c r="E34" s="146"/>
      <c r="F34" s="146"/>
      <c r="G34" s="146"/>
      <c r="H34" s="151"/>
      <c r="I34" s="149"/>
      <c r="J34" s="153"/>
      <c r="K34" s="153"/>
      <c r="L34" s="147"/>
      <c r="M34" s="147"/>
      <c r="N34" s="147"/>
    </row>
    <row r="35" spans="2:14" s="134" customFormat="1" ht="11.1" customHeight="1" x14ac:dyDescent="0.15">
      <c r="B35" s="145"/>
      <c r="D35" s="146"/>
      <c r="E35" s="146"/>
      <c r="F35" s="146"/>
      <c r="G35" s="146"/>
      <c r="H35" s="151"/>
      <c r="I35" s="149"/>
      <c r="J35" s="153"/>
      <c r="K35" s="153"/>
      <c r="L35" s="147"/>
      <c r="M35" s="147"/>
      <c r="N35" s="147"/>
    </row>
    <row r="36" spans="2:14" s="134" customFormat="1" ht="11.1" customHeight="1" x14ac:dyDescent="0.15">
      <c r="B36" s="145"/>
      <c r="D36" s="146"/>
      <c r="E36" s="146"/>
      <c r="F36" s="146"/>
      <c r="G36" s="146"/>
      <c r="H36" s="151"/>
      <c r="I36" s="149"/>
      <c r="J36" s="153"/>
      <c r="K36" s="153"/>
      <c r="L36" s="147"/>
      <c r="M36" s="147"/>
      <c r="N36" s="147"/>
    </row>
    <row r="37" spans="2:14" s="134" customFormat="1" ht="11.1" customHeight="1" x14ac:dyDescent="0.15">
      <c r="B37" s="145"/>
      <c r="C37" s="164"/>
      <c r="D37" s="165"/>
      <c r="E37" s="165"/>
      <c r="F37" s="165"/>
      <c r="G37" s="165"/>
      <c r="H37" s="151"/>
      <c r="I37" s="149"/>
      <c r="J37" s="153"/>
      <c r="K37" s="153"/>
      <c r="L37" s="147"/>
      <c r="M37" s="147"/>
      <c r="N37" s="147"/>
    </row>
    <row r="38" spans="2:14" s="134" customFormat="1" ht="11.1" customHeight="1" x14ac:dyDescent="0.15">
      <c r="B38" s="145"/>
      <c r="D38" s="146"/>
      <c r="E38" s="146"/>
      <c r="F38" s="146"/>
      <c r="G38" s="146"/>
      <c r="H38" s="151"/>
      <c r="I38" s="149"/>
      <c r="J38" s="153"/>
      <c r="K38" s="153"/>
      <c r="L38" s="147"/>
      <c r="M38" s="147"/>
      <c r="N38" s="147"/>
    </row>
    <row r="39" spans="2:14" s="134" customFormat="1" ht="11.1" customHeight="1" x14ac:dyDescent="0.15">
      <c r="B39" s="145"/>
      <c r="D39" s="146"/>
      <c r="E39" s="146"/>
      <c r="F39" s="146"/>
      <c r="G39" s="146"/>
      <c r="H39" s="151"/>
      <c r="I39" s="149"/>
      <c r="J39" s="153"/>
      <c r="K39" s="153"/>
      <c r="L39" s="147"/>
      <c r="M39" s="147"/>
      <c r="N39" s="147"/>
    </row>
    <row r="40" spans="2:14" s="134" customFormat="1" ht="11.1" customHeight="1" x14ac:dyDescent="0.15">
      <c r="B40" s="145"/>
      <c r="D40" s="146"/>
      <c r="E40" s="146"/>
      <c r="F40" s="146"/>
      <c r="G40" s="146"/>
      <c r="H40" s="151"/>
      <c r="I40" s="149"/>
      <c r="J40" s="153"/>
      <c r="K40" s="153"/>
      <c r="L40" s="147"/>
      <c r="M40" s="147"/>
      <c r="N40" s="147"/>
    </row>
    <row r="41" spans="2:14" s="134" customFormat="1" ht="11.1" customHeight="1" x14ac:dyDescent="0.15">
      <c r="B41" s="145"/>
      <c r="D41" s="146"/>
      <c r="E41" s="146"/>
      <c r="F41" s="146"/>
      <c r="G41" s="146"/>
      <c r="H41" s="151"/>
      <c r="I41" s="149"/>
      <c r="J41" s="153"/>
      <c r="K41" s="153"/>
      <c r="L41" s="147"/>
      <c r="M41" s="147"/>
      <c r="N41" s="147"/>
    </row>
    <row r="42" spans="2:14" s="134" customFormat="1" ht="11.1" customHeight="1" x14ac:dyDescent="0.15">
      <c r="B42" s="145"/>
      <c r="D42" s="146"/>
      <c r="E42" s="146"/>
      <c r="F42" s="146"/>
      <c r="G42" s="146"/>
      <c r="H42" s="151"/>
      <c r="I42" s="149"/>
      <c r="J42" s="153"/>
      <c r="K42" s="153"/>
      <c r="L42" s="147"/>
      <c r="M42" s="147"/>
      <c r="N42" s="147"/>
    </row>
    <row r="43" spans="2:14" s="134" customFormat="1" ht="11.1" customHeight="1" x14ac:dyDescent="0.15">
      <c r="B43" s="164"/>
      <c r="C43" s="164"/>
      <c r="D43" s="146"/>
      <c r="E43" s="146"/>
      <c r="F43" s="146"/>
      <c r="G43" s="146"/>
      <c r="H43" s="151"/>
      <c r="I43" s="149"/>
      <c r="J43" s="153"/>
      <c r="K43" s="153"/>
      <c r="L43" s="147"/>
      <c r="M43" s="147"/>
      <c r="N43" s="147"/>
    </row>
    <row r="44" spans="2:14" s="134" customFormat="1" ht="11.1" customHeight="1" x14ac:dyDescent="0.15">
      <c r="D44" s="146"/>
      <c r="E44" s="146"/>
      <c r="F44" s="146"/>
      <c r="G44" s="146"/>
      <c r="H44" s="151"/>
      <c r="I44" s="149"/>
      <c r="J44" s="153"/>
      <c r="K44" s="153"/>
      <c r="L44" s="147"/>
      <c r="M44" s="147"/>
      <c r="N44" s="147"/>
    </row>
    <row r="45" spans="2:14" s="134" customFormat="1" ht="11.1" customHeight="1" x14ac:dyDescent="0.15">
      <c r="D45" s="146"/>
      <c r="E45" s="146"/>
      <c r="F45" s="146"/>
      <c r="G45" s="146"/>
      <c r="H45" s="151"/>
      <c r="I45" s="149"/>
      <c r="J45" s="153"/>
      <c r="K45" s="153"/>
      <c r="L45" s="147"/>
      <c r="M45" s="147"/>
      <c r="N45" s="147"/>
    </row>
    <row r="46" spans="2:14" s="134" customFormat="1" ht="6.75" customHeight="1" x14ac:dyDescent="0.15">
      <c r="B46" s="164"/>
      <c r="C46" s="164"/>
      <c r="D46" s="146"/>
      <c r="E46" s="146"/>
      <c r="F46" s="146"/>
      <c r="G46" s="146"/>
      <c r="H46" s="151"/>
      <c r="I46" s="149"/>
      <c r="J46" s="153"/>
      <c r="K46" s="153"/>
      <c r="L46" s="147"/>
      <c r="M46" s="147"/>
      <c r="N46" s="147"/>
    </row>
    <row r="47" spans="2:14" s="160" customFormat="1" ht="5.25" customHeight="1" x14ac:dyDescent="0.15">
      <c r="B47" s="166"/>
      <c r="C47" s="166"/>
      <c r="D47" s="161"/>
      <c r="E47" s="161"/>
      <c r="F47" s="161"/>
      <c r="G47" s="161"/>
      <c r="H47" s="162"/>
      <c r="I47" s="163"/>
      <c r="J47" s="153"/>
      <c r="K47" s="153"/>
      <c r="L47" s="147"/>
      <c r="M47" s="147"/>
      <c r="N47" s="147"/>
    </row>
    <row r="48" spans="2:14" s="134" customFormat="1" ht="1.5" customHeight="1" x14ac:dyDescent="0.15">
      <c r="C48" s="160"/>
      <c r="D48" s="161"/>
      <c r="E48" s="161"/>
      <c r="F48" s="161"/>
      <c r="G48" s="161"/>
      <c r="H48" s="162"/>
      <c r="I48" s="149"/>
      <c r="J48" s="153"/>
      <c r="K48" s="153"/>
      <c r="L48" s="147"/>
      <c r="M48" s="147"/>
      <c r="N48" s="147"/>
    </row>
    <row r="49" spans="2:14" s="160" customFormat="1" ht="11.1" customHeight="1" x14ac:dyDescent="0.15">
      <c r="B49" s="166"/>
      <c r="C49" s="166"/>
      <c r="D49" s="161"/>
      <c r="E49" s="161"/>
      <c r="F49" s="161"/>
      <c r="G49" s="161"/>
      <c r="H49" s="162"/>
      <c r="I49" s="163"/>
      <c r="J49" s="153"/>
      <c r="K49" s="153"/>
      <c r="L49" s="147"/>
      <c r="M49" s="147"/>
      <c r="N49" s="147"/>
    </row>
    <row r="50" spans="2:14" s="134" customFormat="1" ht="3" customHeight="1" x14ac:dyDescent="0.15">
      <c r="I50" s="137"/>
    </row>
    <row r="51" spans="2:14" s="134" customFormat="1" ht="9" x14ac:dyDescent="0.15">
      <c r="I51" s="137"/>
      <c r="N51" s="147"/>
    </row>
    <row r="52" spans="2:14" s="134" customFormat="1" ht="9" x14ac:dyDescent="0.15">
      <c r="I52" s="137"/>
    </row>
    <row r="53" spans="2:14" s="134" customFormat="1" ht="9" x14ac:dyDescent="0.15">
      <c r="I53" s="137"/>
    </row>
    <row r="54" spans="2:14" s="134" customFormat="1" ht="9" x14ac:dyDescent="0.15">
      <c r="I54" s="137"/>
    </row>
    <row r="55" spans="2:14" s="134" customFormat="1" ht="9" x14ac:dyDescent="0.15">
      <c r="I55" s="137"/>
    </row>
    <row r="56" spans="2:14" s="134" customFormat="1" ht="9" x14ac:dyDescent="0.15">
      <c r="I56" s="137"/>
    </row>
    <row r="57" spans="2:14" s="134" customFormat="1" ht="9" x14ac:dyDescent="0.15">
      <c r="I57" s="137"/>
    </row>
    <row r="58" spans="2:14" s="134" customFormat="1" ht="9" x14ac:dyDescent="0.15">
      <c r="I58" s="137"/>
    </row>
    <row r="59" spans="2:14" s="134" customFormat="1" ht="9" x14ac:dyDescent="0.15">
      <c r="I59" s="137"/>
    </row>
    <row r="60" spans="2:14" s="134" customFormat="1" ht="9" x14ac:dyDescent="0.15">
      <c r="I60" s="137"/>
    </row>
    <row r="61" spans="2:14" s="134" customFormat="1" ht="9" x14ac:dyDescent="0.15">
      <c r="I61" s="137"/>
    </row>
    <row r="62" spans="2:14" s="134" customFormat="1" ht="9" x14ac:dyDescent="0.15">
      <c r="I62" s="137"/>
    </row>
    <row r="63" spans="2:14" s="134" customFormat="1" ht="9" x14ac:dyDescent="0.15">
      <c r="I63" s="137"/>
    </row>
    <row r="64" spans="2:14" s="134" customFormat="1" ht="9" x14ac:dyDescent="0.15">
      <c r="I64" s="137"/>
    </row>
    <row r="65" spans="9:9" s="134" customFormat="1" ht="9" x14ac:dyDescent="0.15">
      <c r="I65" s="137"/>
    </row>
    <row r="66" spans="9:9" s="134" customFormat="1" ht="9" x14ac:dyDescent="0.15">
      <c r="I66" s="137"/>
    </row>
    <row r="67" spans="9:9" s="134" customFormat="1" ht="9" x14ac:dyDescent="0.15">
      <c r="I67" s="137"/>
    </row>
    <row r="68" spans="9:9" s="134" customFormat="1" ht="9" x14ac:dyDescent="0.15">
      <c r="I68" s="137"/>
    </row>
    <row r="69" spans="9:9" s="134" customFormat="1" ht="9" x14ac:dyDescent="0.15">
      <c r="I69" s="137"/>
    </row>
    <row r="70" spans="9:9" s="134" customFormat="1" ht="9" x14ac:dyDescent="0.15">
      <c r="I70" s="137"/>
    </row>
    <row r="71" spans="9:9" s="134" customFormat="1" ht="9" x14ac:dyDescent="0.15">
      <c r="I71" s="137"/>
    </row>
    <row r="72" spans="9:9" s="134" customFormat="1" ht="9" x14ac:dyDescent="0.15">
      <c r="I72" s="137"/>
    </row>
    <row r="73" spans="9:9" s="134" customFormat="1" ht="9" x14ac:dyDescent="0.15">
      <c r="I73" s="137"/>
    </row>
    <row r="74" spans="9:9" s="134" customFormat="1" ht="9" x14ac:dyDescent="0.15">
      <c r="I74" s="137"/>
    </row>
    <row r="75" spans="9:9" s="134" customFormat="1" ht="9" x14ac:dyDescent="0.15">
      <c r="I75" s="137"/>
    </row>
    <row r="76" spans="9:9" s="134" customFormat="1" ht="9" x14ac:dyDescent="0.15">
      <c r="I76" s="137"/>
    </row>
    <row r="77" spans="9:9" s="134" customFormat="1" ht="9" x14ac:dyDescent="0.15">
      <c r="I77" s="137"/>
    </row>
    <row r="78" spans="9:9" s="134" customFormat="1" ht="9" x14ac:dyDescent="0.15">
      <c r="I78" s="137"/>
    </row>
    <row r="79" spans="9:9" s="134" customFormat="1" ht="9" x14ac:dyDescent="0.15">
      <c r="I79" s="137"/>
    </row>
    <row r="80" spans="9:9" s="134" customFormat="1" ht="9" x14ac:dyDescent="0.15">
      <c r="I80" s="137"/>
    </row>
    <row r="81" spans="9:9" s="134" customFormat="1" ht="9" x14ac:dyDescent="0.15">
      <c r="I81" s="137"/>
    </row>
    <row r="82" spans="9:9" s="134" customFormat="1" ht="9" x14ac:dyDescent="0.15">
      <c r="I82" s="137"/>
    </row>
    <row r="83" spans="9:9" s="134" customFormat="1" ht="9" x14ac:dyDescent="0.15">
      <c r="I83" s="137"/>
    </row>
    <row r="84" spans="9:9" s="134" customFormat="1" ht="9" x14ac:dyDescent="0.15">
      <c r="I84" s="137"/>
    </row>
    <row r="85" spans="9:9" s="134" customFormat="1" ht="9" x14ac:dyDescent="0.15">
      <c r="I85" s="137"/>
    </row>
    <row r="86" spans="9:9" s="134" customFormat="1" ht="9" x14ac:dyDescent="0.15">
      <c r="I86" s="137"/>
    </row>
    <row r="87" spans="9:9" s="134" customFormat="1" ht="9" x14ac:dyDescent="0.15">
      <c r="I87" s="137"/>
    </row>
    <row r="88" spans="9:9" s="134" customFormat="1" ht="9" x14ac:dyDescent="0.15">
      <c r="I88" s="137"/>
    </row>
    <row r="89" spans="9:9" s="134" customFormat="1" ht="9" x14ac:dyDescent="0.15">
      <c r="I89" s="137"/>
    </row>
    <row r="90" spans="9:9" s="134" customFormat="1" ht="9" x14ac:dyDescent="0.15">
      <c r="I90" s="137"/>
    </row>
    <row r="91" spans="9:9" s="134" customFormat="1" ht="9" x14ac:dyDescent="0.15">
      <c r="I91" s="137"/>
    </row>
    <row r="92" spans="9:9" s="134" customFormat="1" ht="9" x14ac:dyDescent="0.15">
      <c r="I92" s="137"/>
    </row>
    <row r="93" spans="9:9" s="134" customFormat="1" ht="9" x14ac:dyDescent="0.15">
      <c r="I93" s="137"/>
    </row>
    <row r="94" spans="9:9" s="134" customFormat="1" ht="9" x14ac:dyDescent="0.15">
      <c r="I94" s="137"/>
    </row>
    <row r="95" spans="9:9" s="134" customFormat="1" ht="9" x14ac:dyDescent="0.15">
      <c r="I95" s="137"/>
    </row>
    <row r="96" spans="9:9" s="134" customFormat="1" ht="9" x14ac:dyDescent="0.15">
      <c r="I96" s="137"/>
    </row>
    <row r="97" spans="9:9" s="134" customFormat="1" ht="9" x14ac:dyDescent="0.15">
      <c r="I97" s="137"/>
    </row>
    <row r="98" spans="9:9" s="134" customFormat="1" ht="9" x14ac:dyDescent="0.15">
      <c r="I98" s="137"/>
    </row>
    <row r="99" spans="9:9" s="134" customFormat="1" ht="9" x14ac:dyDescent="0.15">
      <c r="I99" s="137"/>
    </row>
    <row r="100" spans="9:9" s="134" customFormat="1" ht="9" x14ac:dyDescent="0.15">
      <c r="I100" s="137"/>
    </row>
    <row r="101" spans="9:9" s="134" customFormat="1" ht="9" x14ac:dyDescent="0.15">
      <c r="I101" s="137"/>
    </row>
    <row r="102" spans="9:9" s="134" customFormat="1" ht="9" x14ac:dyDescent="0.15">
      <c r="I102" s="137"/>
    </row>
    <row r="103" spans="9:9" s="134" customFormat="1" ht="9" x14ac:dyDescent="0.15">
      <c r="I103" s="137"/>
    </row>
    <row r="104" spans="9:9" s="134" customFormat="1" ht="9" x14ac:dyDescent="0.15">
      <c r="I104" s="137"/>
    </row>
    <row r="105" spans="9:9" s="134" customFormat="1" ht="9" x14ac:dyDescent="0.15">
      <c r="I105" s="137"/>
    </row>
    <row r="106" spans="9:9" s="134" customFormat="1" ht="9" x14ac:dyDescent="0.15">
      <c r="I106" s="137"/>
    </row>
    <row r="107" spans="9:9" s="134" customFormat="1" ht="9" x14ac:dyDescent="0.15">
      <c r="I107" s="137"/>
    </row>
    <row r="108" spans="9:9" s="134" customFormat="1" ht="9" x14ac:dyDescent="0.15">
      <c r="I108" s="137"/>
    </row>
    <row r="109" spans="9:9" s="134" customFormat="1" ht="9" x14ac:dyDescent="0.15">
      <c r="I109" s="137"/>
    </row>
    <row r="110" spans="9:9" s="134" customFormat="1" ht="9" x14ac:dyDescent="0.15">
      <c r="I110" s="137"/>
    </row>
    <row r="111" spans="9:9" s="134" customFormat="1" ht="9" x14ac:dyDescent="0.15">
      <c r="I111" s="137"/>
    </row>
    <row r="112" spans="9:9" s="134" customFormat="1" ht="9" x14ac:dyDescent="0.15">
      <c r="I112" s="137"/>
    </row>
    <row r="113" spans="9:9" s="134" customFormat="1" ht="9" x14ac:dyDescent="0.15">
      <c r="I113" s="137"/>
    </row>
    <row r="114" spans="9:9" s="134" customFormat="1" ht="9" x14ac:dyDescent="0.15">
      <c r="I114" s="137"/>
    </row>
    <row r="115" spans="9:9" s="134" customFormat="1" ht="9" x14ac:dyDescent="0.15">
      <c r="I115" s="137"/>
    </row>
    <row r="116" spans="9:9" s="134" customFormat="1" ht="9" x14ac:dyDescent="0.15">
      <c r="I116" s="137"/>
    </row>
    <row r="117" spans="9:9" s="134" customFormat="1" ht="9" x14ac:dyDescent="0.15">
      <c r="I117" s="137"/>
    </row>
    <row r="118" spans="9:9" s="134" customFormat="1" ht="9" x14ac:dyDescent="0.15">
      <c r="I118" s="137"/>
    </row>
    <row r="119" spans="9:9" s="134" customFormat="1" ht="9" x14ac:dyDescent="0.15">
      <c r="I119" s="137"/>
    </row>
    <row r="120" spans="9:9" s="134" customFormat="1" ht="9" x14ac:dyDescent="0.15">
      <c r="I120" s="137"/>
    </row>
    <row r="121" spans="9:9" s="134" customFormat="1" ht="9" x14ac:dyDescent="0.15">
      <c r="I121" s="137"/>
    </row>
    <row r="122" spans="9:9" s="134" customFormat="1" ht="9" x14ac:dyDescent="0.15">
      <c r="I122" s="137"/>
    </row>
    <row r="123" spans="9:9" s="134" customFormat="1" ht="9" x14ac:dyDescent="0.15">
      <c r="I123" s="137"/>
    </row>
    <row r="124" spans="9:9" s="134" customFormat="1" ht="9" x14ac:dyDescent="0.15">
      <c r="I124" s="137"/>
    </row>
    <row r="125" spans="9:9" s="134" customFormat="1" ht="9" x14ac:dyDescent="0.15">
      <c r="I125" s="137"/>
    </row>
    <row r="126" spans="9:9" s="134" customFormat="1" ht="9" x14ac:dyDescent="0.15">
      <c r="I126" s="137"/>
    </row>
  </sheetData>
  <mergeCells count="8">
    <mergeCell ref="A15:H15"/>
    <mergeCell ref="A14:F14"/>
    <mergeCell ref="A1:H1"/>
    <mergeCell ref="A3:A5"/>
    <mergeCell ref="B3:F3"/>
    <mergeCell ref="C4:D4"/>
    <mergeCell ref="E4:F4"/>
    <mergeCell ref="B5:C5"/>
  </mergeCells>
  <pageMargins left="0.78740157499999996" right="0.78740157499999996" top="0.984251969" bottom="0.984251969" header="0.5" footer="0.5"/>
  <pageSetup paperSize="9" firstPageNumber="0" fitToWidth="0" fitToHeight="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4"/>
  <dimension ref="A1:L129"/>
  <sheetViews>
    <sheetView zoomScaleNormal="100" workbookViewId="0">
      <selection sqref="A1:F1"/>
    </sheetView>
  </sheetViews>
  <sheetFormatPr baseColWidth="10" defaultColWidth="9.140625" defaultRowHeight="13.5" x14ac:dyDescent="0.25"/>
  <cols>
    <col min="1" max="1" width="34.140625" style="130" customWidth="1"/>
    <col min="2" max="2" width="8.28515625" style="130" customWidth="1"/>
    <col min="3" max="4" width="6.28515625" style="130" customWidth="1"/>
    <col min="5" max="5" width="8.28515625" style="130" customWidth="1"/>
    <col min="6" max="6" width="6.28515625" style="130" customWidth="1"/>
    <col min="7" max="7" width="9.140625" style="131" customWidth="1"/>
    <col min="8" max="16384" width="9.140625" style="130"/>
  </cols>
  <sheetData>
    <row r="1" spans="1:12" s="129" customFormat="1" ht="25.5" customHeight="1" x14ac:dyDescent="0.2">
      <c r="A1" s="607" t="s">
        <v>350</v>
      </c>
      <c r="B1" s="608"/>
      <c r="C1" s="608"/>
      <c r="D1" s="608"/>
      <c r="E1" s="608"/>
      <c r="F1" s="608"/>
      <c r="G1" s="128"/>
    </row>
    <row r="2" spans="1:12" ht="8.25" customHeight="1" x14ac:dyDescent="0.25"/>
    <row r="3" spans="1:12" s="134" customFormat="1" ht="42" customHeight="1" x14ac:dyDescent="0.15">
      <c r="A3" s="609" t="s">
        <v>223</v>
      </c>
      <c r="B3" s="612" t="s">
        <v>328</v>
      </c>
      <c r="C3" s="613"/>
      <c r="D3" s="613"/>
      <c r="E3" s="613"/>
      <c r="F3" s="613"/>
      <c r="G3" s="132"/>
      <c r="H3" s="133"/>
      <c r="I3" s="133"/>
      <c r="J3" s="133"/>
    </row>
    <row r="4" spans="1:12" s="134" customFormat="1" ht="15" customHeight="1" x14ac:dyDescent="0.15">
      <c r="A4" s="610"/>
      <c r="B4" s="303" t="s">
        <v>1</v>
      </c>
      <c r="C4" s="614" t="s">
        <v>104</v>
      </c>
      <c r="D4" s="615"/>
      <c r="E4" s="614" t="s">
        <v>84</v>
      </c>
      <c r="F4" s="616"/>
      <c r="G4" s="132"/>
      <c r="H4" s="135"/>
      <c r="I4" s="136"/>
      <c r="J4" s="136"/>
    </row>
    <row r="5" spans="1:12" s="134" customFormat="1" ht="15" customHeight="1" x14ac:dyDescent="0.15">
      <c r="A5" s="611"/>
      <c r="B5" s="617" t="s">
        <v>200</v>
      </c>
      <c r="C5" s="618"/>
      <c r="D5" s="305" t="s">
        <v>56</v>
      </c>
      <c r="E5" s="305" t="s">
        <v>201</v>
      </c>
      <c r="F5" s="305" t="s">
        <v>56</v>
      </c>
      <c r="G5" s="137"/>
      <c r="H5" s="138"/>
      <c r="I5" s="138"/>
      <c r="J5" s="139"/>
    </row>
    <row r="6" spans="1:12" s="134" customFormat="1" ht="5.0999999999999996" customHeight="1" x14ac:dyDescent="0.15">
      <c r="A6" s="308"/>
      <c r="B6" s="308"/>
      <c r="C6" s="308"/>
      <c r="D6" s="308"/>
      <c r="E6" s="308"/>
      <c r="F6" s="308"/>
      <c r="G6" s="137"/>
      <c r="H6" s="137"/>
      <c r="I6" s="137"/>
      <c r="J6" s="137"/>
    </row>
    <row r="7" spans="1:12" s="134" customFormat="1" ht="12" customHeight="1" x14ac:dyDescent="0.15">
      <c r="A7" s="394" t="s">
        <v>219</v>
      </c>
      <c r="B7" s="395">
        <v>3466.9180000000001</v>
      </c>
      <c r="C7" s="395">
        <v>1675.2660000000001</v>
      </c>
      <c r="D7" s="396">
        <v>48.321477462114764</v>
      </c>
      <c r="E7" s="395">
        <v>1791.653</v>
      </c>
      <c r="F7" s="396">
        <v>51.678551381947884</v>
      </c>
      <c r="G7" s="137"/>
      <c r="H7" s="137"/>
      <c r="I7" s="137"/>
      <c r="J7" s="137"/>
    </row>
    <row r="8" spans="1:12" s="134" customFormat="1" ht="5.0999999999999996" customHeight="1" x14ac:dyDescent="0.15">
      <c r="A8" s="308"/>
      <c r="B8" s="308"/>
      <c r="C8" s="308"/>
      <c r="D8" s="310"/>
      <c r="E8" s="308"/>
      <c r="F8" s="310"/>
      <c r="G8" s="137"/>
      <c r="H8" s="137"/>
      <c r="I8" s="137"/>
      <c r="J8" s="137"/>
    </row>
    <row r="9" spans="1:12" s="144" customFormat="1" ht="12" customHeight="1" x14ac:dyDescent="0.15">
      <c r="A9" s="311" t="s">
        <v>224</v>
      </c>
      <c r="B9" s="312">
        <v>695.22500000000002</v>
      </c>
      <c r="C9" s="312">
        <v>409.54500000000002</v>
      </c>
      <c r="D9" s="310">
        <v>58.908267107770861</v>
      </c>
      <c r="E9" s="310">
        <v>285.68</v>
      </c>
      <c r="F9" s="310">
        <v>41.091732892229132</v>
      </c>
      <c r="G9" s="132"/>
      <c r="H9" s="141"/>
      <c r="I9" s="141"/>
      <c r="J9" s="142"/>
      <c r="K9" s="143"/>
      <c r="L9" s="143"/>
    </row>
    <row r="10" spans="1:12" s="134" customFormat="1" ht="5.0999999999999996" customHeight="1" x14ac:dyDescent="0.15">
      <c r="A10" s="311"/>
      <c r="B10" s="315"/>
      <c r="C10" s="315"/>
      <c r="D10" s="310"/>
      <c r="E10" s="310"/>
      <c r="F10" s="310"/>
      <c r="G10" s="137"/>
      <c r="H10" s="140"/>
      <c r="I10" s="140"/>
      <c r="J10" s="146"/>
      <c r="K10" s="147"/>
      <c r="L10" s="147"/>
    </row>
    <row r="11" spans="1:12" s="148" customFormat="1" ht="12" customHeight="1" x14ac:dyDescent="0.15">
      <c r="A11" s="318" t="s">
        <v>225</v>
      </c>
      <c r="B11" s="319">
        <v>1961.741</v>
      </c>
      <c r="C11" s="319">
        <v>935.41700000000003</v>
      </c>
      <c r="D11" s="310">
        <v>47.683001986500763</v>
      </c>
      <c r="E11" s="310">
        <v>1026.3240000000001</v>
      </c>
      <c r="F11" s="310">
        <v>52.316998013499237</v>
      </c>
      <c r="G11" s="149"/>
      <c r="H11" s="150"/>
      <c r="I11" s="140"/>
      <c r="J11" s="146"/>
      <c r="K11" s="147"/>
      <c r="L11" s="147"/>
    </row>
    <row r="12" spans="1:12" s="134" customFormat="1" ht="5.0999999999999996" customHeight="1" x14ac:dyDescent="0.15">
      <c r="A12" s="308"/>
      <c r="B12" s="315"/>
      <c r="C12" s="315"/>
      <c r="D12" s="310"/>
      <c r="E12" s="310"/>
      <c r="F12" s="322"/>
      <c r="G12" s="137"/>
      <c r="H12" s="140"/>
      <c r="I12" s="140"/>
      <c r="J12" s="146"/>
      <c r="K12" s="147"/>
      <c r="L12" s="147"/>
    </row>
    <row r="13" spans="1:12" s="148" customFormat="1" ht="12" customHeight="1" x14ac:dyDescent="0.15">
      <c r="A13" s="318" t="s">
        <v>226</v>
      </c>
      <c r="B13" s="319">
        <v>414.81</v>
      </c>
      <c r="C13" s="319">
        <v>164.078</v>
      </c>
      <c r="D13" s="310">
        <v>39.554976977411343</v>
      </c>
      <c r="E13" s="310">
        <v>250.733</v>
      </c>
      <c r="F13" s="310">
        <v>60.445264096815407</v>
      </c>
      <c r="G13" s="149"/>
      <c r="H13" s="150"/>
      <c r="I13" s="140"/>
      <c r="J13" s="146"/>
      <c r="K13" s="147"/>
      <c r="L13" s="147"/>
    </row>
    <row r="14" spans="1:12" s="134" customFormat="1" ht="5.0999999999999996" customHeight="1" x14ac:dyDescent="0.15">
      <c r="A14" s="311"/>
      <c r="B14" s="315"/>
      <c r="C14" s="315"/>
      <c r="D14" s="310"/>
      <c r="E14" s="310"/>
      <c r="F14" s="310"/>
      <c r="G14" s="137"/>
      <c r="H14" s="140"/>
      <c r="I14" s="140"/>
      <c r="J14" s="146"/>
      <c r="K14" s="147"/>
      <c r="L14" s="147"/>
    </row>
    <row r="15" spans="1:12" s="148" customFormat="1" ht="12" customHeight="1" x14ac:dyDescent="0.15">
      <c r="A15" s="318" t="s">
        <v>227</v>
      </c>
      <c r="B15" s="319">
        <v>395.142</v>
      </c>
      <c r="C15" s="319">
        <v>166.226</v>
      </c>
      <c r="D15" s="310">
        <v>42.067408678399154</v>
      </c>
      <c r="E15" s="310">
        <v>228.91499999999999</v>
      </c>
      <c r="F15" s="310">
        <v>57.932338248022234</v>
      </c>
      <c r="G15" s="149"/>
      <c r="H15" s="150"/>
      <c r="I15" s="140"/>
      <c r="J15" s="146"/>
      <c r="K15" s="147"/>
      <c r="L15" s="147"/>
    </row>
    <row r="16" spans="1:12" s="134" customFormat="1" ht="5.0999999999999996" customHeight="1" x14ac:dyDescent="0.15">
      <c r="A16" s="324"/>
      <c r="B16" s="315"/>
      <c r="C16" s="316"/>
      <c r="D16" s="317"/>
      <c r="E16" s="317"/>
      <c r="F16" s="310"/>
      <c r="G16" s="137"/>
      <c r="H16" s="140"/>
      <c r="I16" s="140"/>
      <c r="J16" s="146"/>
      <c r="K16" s="147"/>
      <c r="L16" s="147"/>
    </row>
    <row r="17" spans="1:12" s="134" customFormat="1" ht="43.9" customHeight="1" x14ac:dyDescent="0.15">
      <c r="A17" s="605" t="s">
        <v>228</v>
      </c>
      <c r="B17" s="606"/>
      <c r="C17" s="606"/>
      <c r="D17" s="606"/>
      <c r="E17" s="606"/>
      <c r="F17" s="606"/>
      <c r="G17" s="149"/>
      <c r="H17" s="153"/>
      <c r="I17" s="153"/>
      <c r="J17" s="147"/>
      <c r="K17" s="147"/>
      <c r="L17" s="147"/>
    </row>
    <row r="18" spans="1:12" s="157" customFormat="1" ht="10.9" customHeight="1" x14ac:dyDescent="0.15">
      <c r="A18" s="605" t="s">
        <v>368</v>
      </c>
      <c r="B18" s="606"/>
      <c r="C18" s="606"/>
      <c r="D18" s="606"/>
      <c r="E18" s="606"/>
      <c r="F18" s="606"/>
      <c r="G18" s="154"/>
      <c r="H18" s="155"/>
      <c r="I18" s="155"/>
      <c r="J18" s="156"/>
      <c r="K18" s="156"/>
      <c r="L18" s="156"/>
    </row>
    <row r="19" spans="1:12" s="134" customFormat="1" ht="11.1" customHeight="1" x14ac:dyDescent="0.15">
      <c r="A19" s="158"/>
      <c r="B19" s="145"/>
      <c r="D19" s="146"/>
      <c r="E19" s="146"/>
      <c r="F19" s="146"/>
      <c r="G19" s="149"/>
      <c r="H19" s="153"/>
      <c r="I19" s="153"/>
      <c r="J19" s="147"/>
      <c r="K19" s="147"/>
      <c r="L19" s="147"/>
    </row>
    <row r="20" spans="1:12" s="134" customFormat="1" ht="11.1" customHeight="1" x14ac:dyDescent="0.15">
      <c r="B20" s="145"/>
      <c r="D20" s="146"/>
      <c r="E20" s="146"/>
      <c r="F20" s="146"/>
      <c r="G20" s="149"/>
      <c r="H20" s="153"/>
      <c r="I20" s="153"/>
      <c r="J20" s="147"/>
      <c r="K20" s="147"/>
      <c r="L20" s="147"/>
    </row>
    <row r="21" spans="1:12" s="134" customFormat="1" ht="11.1" customHeight="1" x14ac:dyDescent="0.15">
      <c r="B21" s="145"/>
      <c r="D21" s="146"/>
      <c r="E21" s="146"/>
      <c r="F21" s="146"/>
      <c r="G21" s="149"/>
      <c r="H21" s="153"/>
      <c r="I21" s="153"/>
      <c r="J21" s="147"/>
      <c r="K21" s="147"/>
      <c r="L21" s="147"/>
    </row>
    <row r="22" spans="1:12" s="134" customFormat="1" ht="11.1" customHeight="1" x14ac:dyDescent="0.15">
      <c r="B22" s="145"/>
      <c r="D22" s="146"/>
      <c r="E22" s="146"/>
      <c r="F22" s="146"/>
      <c r="G22" s="149"/>
      <c r="H22" s="153"/>
      <c r="I22" s="153"/>
      <c r="J22" s="147"/>
      <c r="K22" s="147"/>
      <c r="L22" s="147"/>
    </row>
    <row r="23" spans="1:12" s="134" customFormat="1" ht="11.1" customHeight="1" x14ac:dyDescent="0.15">
      <c r="B23" s="145"/>
      <c r="D23" s="146"/>
      <c r="E23" s="146"/>
      <c r="F23" s="146"/>
      <c r="G23" s="149"/>
      <c r="H23" s="153"/>
      <c r="I23" s="153"/>
      <c r="J23" s="147"/>
      <c r="K23" s="147"/>
      <c r="L23" s="147"/>
    </row>
    <row r="24" spans="1:12" s="134" customFormat="1" ht="11.1" customHeight="1" x14ac:dyDescent="0.15">
      <c r="B24" s="145"/>
      <c r="D24" s="146"/>
      <c r="E24" s="146"/>
      <c r="F24" s="146"/>
      <c r="G24" s="149"/>
      <c r="H24" s="153"/>
      <c r="I24" s="153"/>
      <c r="J24" s="147"/>
      <c r="K24" s="147"/>
      <c r="L24" s="147"/>
    </row>
    <row r="25" spans="1:12" s="134" customFormat="1" ht="11.1" customHeight="1" x14ac:dyDescent="0.15">
      <c r="B25" s="145"/>
      <c r="D25" s="146"/>
      <c r="E25" s="146"/>
      <c r="F25" s="146"/>
      <c r="G25" s="149"/>
      <c r="H25" s="153"/>
      <c r="I25" s="153"/>
      <c r="J25" s="147"/>
      <c r="K25" s="147"/>
      <c r="L25" s="147"/>
    </row>
    <row r="26" spans="1:12" s="134" customFormat="1" ht="11.1" customHeight="1" x14ac:dyDescent="0.15">
      <c r="A26" s="159"/>
      <c r="B26" s="145"/>
      <c r="D26" s="146"/>
      <c r="E26" s="146"/>
      <c r="F26" s="146"/>
      <c r="G26" s="149"/>
      <c r="H26" s="153"/>
      <c r="I26" s="153"/>
      <c r="J26" s="147"/>
      <c r="K26" s="147"/>
      <c r="L26" s="147"/>
    </row>
    <row r="27" spans="1:12" s="134" customFormat="1" ht="11.1" customHeight="1" x14ac:dyDescent="0.15">
      <c r="A27" s="159"/>
      <c r="B27" s="145"/>
      <c r="D27" s="146"/>
      <c r="E27" s="146"/>
      <c r="F27" s="146"/>
      <c r="G27" s="149"/>
      <c r="H27" s="153"/>
      <c r="I27" s="153"/>
      <c r="J27" s="147"/>
      <c r="K27" s="147"/>
      <c r="L27" s="147"/>
    </row>
    <row r="28" spans="1:12" s="134" customFormat="1" ht="11.1" customHeight="1" x14ac:dyDescent="0.15">
      <c r="A28" s="159"/>
      <c r="B28" s="145"/>
      <c r="D28" s="146"/>
      <c r="E28" s="146"/>
      <c r="F28" s="146"/>
      <c r="G28" s="149"/>
      <c r="H28" s="153"/>
      <c r="I28" s="153"/>
      <c r="J28" s="147"/>
      <c r="K28" s="147"/>
      <c r="L28" s="147"/>
    </row>
    <row r="29" spans="1:12" s="134" customFormat="1" ht="11.1" customHeight="1" x14ac:dyDescent="0.15">
      <c r="A29" s="149"/>
      <c r="B29" s="145"/>
      <c r="D29" s="146"/>
      <c r="E29" s="146"/>
      <c r="F29" s="146"/>
      <c r="G29" s="149"/>
      <c r="H29" s="153"/>
      <c r="I29" s="153"/>
      <c r="J29" s="147"/>
      <c r="K29" s="147"/>
      <c r="L29" s="147"/>
    </row>
    <row r="30" spans="1:12" s="134" customFormat="1" ht="11.1" customHeight="1" x14ac:dyDescent="0.15">
      <c r="A30" s="159"/>
      <c r="B30" s="145"/>
      <c r="D30" s="146"/>
      <c r="E30" s="146"/>
      <c r="F30" s="146"/>
      <c r="G30" s="149"/>
      <c r="H30" s="153"/>
      <c r="I30" s="153"/>
      <c r="J30" s="147"/>
      <c r="K30" s="147"/>
      <c r="L30" s="147"/>
    </row>
    <row r="31" spans="1:12" s="160" customFormat="1" ht="11.1" customHeight="1" x14ac:dyDescent="0.15">
      <c r="B31" s="152"/>
      <c r="C31" s="152"/>
      <c r="D31" s="161"/>
      <c r="E31" s="161"/>
      <c r="F31" s="161"/>
      <c r="G31" s="163"/>
      <c r="H31" s="153"/>
      <c r="I31" s="153"/>
      <c r="J31" s="147"/>
      <c r="K31" s="147"/>
      <c r="L31" s="147"/>
    </row>
    <row r="32" spans="1:12" s="134" customFormat="1" ht="11.1" customHeight="1" x14ac:dyDescent="0.15">
      <c r="B32" s="145"/>
      <c r="D32" s="146"/>
      <c r="E32" s="146"/>
      <c r="F32" s="146"/>
      <c r="G32" s="149"/>
      <c r="H32" s="153"/>
      <c r="I32" s="153"/>
      <c r="J32" s="147"/>
      <c r="K32" s="147"/>
      <c r="L32" s="147"/>
    </row>
    <row r="33" spans="2:12" s="134" customFormat="1" ht="11.1" customHeight="1" x14ac:dyDescent="0.15">
      <c r="B33" s="145"/>
      <c r="D33" s="146"/>
      <c r="E33" s="146"/>
      <c r="F33" s="146"/>
      <c r="G33" s="149"/>
      <c r="H33" s="153"/>
      <c r="I33" s="153"/>
      <c r="J33" s="147"/>
      <c r="K33" s="147"/>
      <c r="L33" s="147"/>
    </row>
    <row r="34" spans="2:12" s="134" customFormat="1" ht="11.1" customHeight="1" x14ac:dyDescent="0.15">
      <c r="B34" s="145"/>
      <c r="D34" s="146"/>
      <c r="E34" s="146"/>
      <c r="F34" s="146"/>
      <c r="G34" s="149"/>
      <c r="H34" s="153"/>
      <c r="I34" s="153"/>
      <c r="J34" s="147"/>
      <c r="K34" s="147"/>
      <c r="L34" s="147"/>
    </row>
    <row r="35" spans="2:12" s="134" customFormat="1" ht="11.1" customHeight="1" x14ac:dyDescent="0.15">
      <c r="B35" s="145"/>
      <c r="D35" s="146"/>
      <c r="E35" s="146"/>
      <c r="F35" s="146"/>
      <c r="G35" s="149"/>
      <c r="H35" s="153"/>
      <c r="I35" s="153"/>
      <c r="J35" s="147"/>
      <c r="K35" s="147"/>
      <c r="L35" s="147"/>
    </row>
    <row r="36" spans="2:12" s="134" customFormat="1" ht="11.1" customHeight="1" x14ac:dyDescent="0.15">
      <c r="B36" s="145"/>
      <c r="D36" s="146"/>
      <c r="E36" s="146"/>
      <c r="F36" s="146"/>
      <c r="G36" s="149"/>
      <c r="H36" s="153"/>
      <c r="I36" s="153"/>
      <c r="J36" s="147"/>
      <c r="K36" s="147"/>
      <c r="L36" s="147"/>
    </row>
    <row r="37" spans="2:12" s="134" customFormat="1" ht="11.1" customHeight="1" x14ac:dyDescent="0.15">
      <c r="B37" s="145"/>
      <c r="D37" s="146"/>
      <c r="E37" s="146"/>
      <c r="F37" s="146"/>
      <c r="G37" s="149"/>
      <c r="H37" s="153"/>
      <c r="I37" s="153"/>
      <c r="J37" s="147"/>
      <c r="K37" s="147"/>
      <c r="L37" s="147"/>
    </row>
    <row r="38" spans="2:12" s="134" customFormat="1" ht="11.1" customHeight="1" x14ac:dyDescent="0.15">
      <c r="B38" s="145"/>
      <c r="D38" s="146"/>
      <c r="E38" s="146"/>
      <c r="F38" s="146"/>
      <c r="G38" s="149"/>
      <c r="H38" s="153"/>
      <c r="I38" s="153"/>
      <c r="J38" s="147"/>
      <c r="K38" s="147"/>
      <c r="L38" s="147"/>
    </row>
    <row r="39" spans="2:12" s="134" customFormat="1" ht="11.1" customHeight="1" x14ac:dyDescent="0.15">
      <c r="B39" s="145"/>
      <c r="D39" s="146"/>
      <c r="E39" s="146"/>
      <c r="F39" s="146"/>
      <c r="G39" s="149"/>
      <c r="H39" s="153"/>
      <c r="I39" s="153"/>
      <c r="J39" s="147"/>
      <c r="K39" s="147"/>
      <c r="L39" s="147"/>
    </row>
    <row r="40" spans="2:12" s="134" customFormat="1" ht="11.1" customHeight="1" x14ac:dyDescent="0.15">
      <c r="B40" s="145"/>
      <c r="C40" s="164"/>
      <c r="D40" s="165"/>
      <c r="E40" s="165"/>
      <c r="F40" s="165"/>
      <c r="G40" s="149"/>
      <c r="H40" s="153"/>
      <c r="I40" s="153"/>
      <c r="J40" s="147"/>
      <c r="K40" s="147"/>
      <c r="L40" s="147"/>
    </row>
    <row r="41" spans="2:12" s="134" customFormat="1" ht="11.1" customHeight="1" x14ac:dyDescent="0.15">
      <c r="B41" s="145"/>
      <c r="D41" s="146"/>
      <c r="E41" s="146"/>
      <c r="F41" s="146"/>
      <c r="G41" s="149"/>
      <c r="H41" s="153"/>
      <c r="I41" s="153"/>
      <c r="J41" s="147"/>
      <c r="K41" s="147"/>
      <c r="L41" s="147"/>
    </row>
    <row r="42" spans="2:12" s="134" customFormat="1" ht="11.1" customHeight="1" x14ac:dyDescent="0.15">
      <c r="B42" s="145"/>
      <c r="D42" s="146"/>
      <c r="E42" s="146"/>
      <c r="F42" s="146"/>
      <c r="G42" s="149"/>
      <c r="H42" s="153"/>
      <c r="I42" s="153"/>
      <c r="J42" s="147"/>
      <c r="K42" s="147"/>
      <c r="L42" s="147"/>
    </row>
    <row r="43" spans="2:12" s="134" customFormat="1" ht="11.1" customHeight="1" x14ac:dyDescent="0.15">
      <c r="B43" s="145"/>
      <c r="D43" s="146"/>
      <c r="E43" s="146"/>
      <c r="F43" s="146"/>
      <c r="G43" s="149"/>
      <c r="H43" s="153"/>
      <c r="I43" s="153"/>
      <c r="J43" s="147"/>
      <c r="K43" s="147"/>
      <c r="L43" s="147"/>
    </row>
    <row r="44" spans="2:12" s="134" customFormat="1" ht="11.1" customHeight="1" x14ac:dyDescent="0.15">
      <c r="B44" s="145"/>
      <c r="D44" s="146"/>
      <c r="E44" s="146"/>
      <c r="F44" s="146"/>
      <c r="G44" s="149"/>
      <c r="H44" s="153"/>
      <c r="I44" s="153"/>
      <c r="J44" s="147"/>
      <c r="K44" s="147"/>
      <c r="L44" s="147"/>
    </row>
    <row r="45" spans="2:12" s="134" customFormat="1" ht="11.1" customHeight="1" x14ac:dyDescent="0.15">
      <c r="B45" s="145"/>
      <c r="D45" s="146"/>
      <c r="E45" s="146"/>
      <c r="F45" s="146"/>
      <c r="G45" s="149"/>
      <c r="H45" s="153"/>
      <c r="I45" s="153"/>
      <c r="J45" s="147"/>
      <c r="K45" s="147"/>
      <c r="L45" s="147"/>
    </row>
    <row r="46" spans="2:12" s="134" customFormat="1" ht="11.1" customHeight="1" x14ac:dyDescent="0.15">
      <c r="B46" s="164"/>
      <c r="C46" s="164"/>
      <c r="D46" s="146"/>
      <c r="E46" s="146"/>
      <c r="F46" s="146"/>
      <c r="G46" s="149"/>
      <c r="H46" s="153"/>
      <c r="I46" s="153"/>
      <c r="J46" s="147"/>
      <c r="K46" s="147"/>
      <c r="L46" s="147"/>
    </row>
    <row r="47" spans="2:12" s="134" customFormat="1" ht="11.1" customHeight="1" x14ac:dyDescent="0.15">
      <c r="D47" s="146"/>
      <c r="E47" s="146"/>
      <c r="F47" s="146"/>
      <c r="G47" s="149"/>
      <c r="H47" s="153"/>
      <c r="I47" s="153"/>
      <c r="J47" s="147"/>
      <c r="K47" s="147"/>
      <c r="L47" s="147"/>
    </row>
    <row r="48" spans="2:12" s="134" customFormat="1" ht="11.1" customHeight="1" x14ac:dyDescent="0.15">
      <c r="D48" s="146"/>
      <c r="E48" s="146"/>
      <c r="F48" s="146"/>
      <c r="G48" s="149"/>
      <c r="H48" s="153"/>
      <c r="I48" s="153"/>
      <c r="J48" s="147"/>
      <c r="K48" s="147"/>
      <c r="L48" s="147"/>
    </row>
    <row r="49" spans="2:12" s="134" customFormat="1" ht="6.75" customHeight="1" x14ac:dyDescent="0.15">
      <c r="B49" s="164"/>
      <c r="C49" s="164"/>
      <c r="D49" s="146"/>
      <c r="E49" s="146"/>
      <c r="F49" s="146"/>
      <c r="G49" s="149"/>
      <c r="H49" s="153"/>
      <c r="I49" s="153"/>
      <c r="J49" s="147"/>
      <c r="K49" s="147"/>
      <c r="L49" s="147"/>
    </row>
    <row r="50" spans="2:12" s="160" customFormat="1" ht="5.25" customHeight="1" x14ac:dyDescent="0.15">
      <c r="B50" s="166"/>
      <c r="C50" s="166"/>
      <c r="D50" s="161"/>
      <c r="E50" s="161"/>
      <c r="F50" s="161"/>
      <c r="G50" s="163"/>
      <c r="H50" s="153"/>
      <c r="I50" s="153"/>
      <c r="J50" s="147"/>
      <c r="K50" s="147"/>
      <c r="L50" s="147"/>
    </row>
    <row r="51" spans="2:12" s="134" customFormat="1" ht="1.5" customHeight="1" x14ac:dyDescent="0.15">
      <c r="C51" s="160"/>
      <c r="D51" s="161"/>
      <c r="E51" s="161"/>
      <c r="F51" s="161"/>
      <c r="G51" s="149"/>
      <c r="H51" s="153"/>
      <c r="I51" s="153"/>
      <c r="J51" s="147"/>
      <c r="K51" s="147"/>
      <c r="L51" s="147"/>
    </row>
    <row r="52" spans="2:12" s="160" customFormat="1" ht="11.1" customHeight="1" x14ac:dyDescent="0.15">
      <c r="B52" s="166"/>
      <c r="C52" s="166"/>
      <c r="D52" s="161"/>
      <c r="E52" s="161"/>
      <c r="F52" s="161"/>
      <c r="G52" s="163"/>
      <c r="H52" s="153"/>
      <c r="I52" s="153"/>
      <c r="J52" s="147"/>
      <c r="K52" s="147"/>
      <c r="L52" s="147"/>
    </row>
    <row r="53" spans="2:12" s="134" customFormat="1" ht="3" customHeight="1" x14ac:dyDescent="0.15">
      <c r="G53" s="137"/>
    </row>
    <row r="54" spans="2:12" s="134" customFormat="1" ht="9" x14ac:dyDescent="0.15">
      <c r="G54" s="137"/>
      <c r="L54" s="147"/>
    </row>
    <row r="55" spans="2:12" s="134" customFormat="1" ht="9" x14ac:dyDescent="0.15">
      <c r="G55" s="137"/>
    </row>
    <row r="56" spans="2:12" s="134" customFormat="1" ht="9" x14ac:dyDescent="0.15">
      <c r="G56" s="137"/>
    </row>
    <row r="57" spans="2:12" s="134" customFormat="1" ht="9" x14ac:dyDescent="0.15">
      <c r="G57" s="137"/>
    </row>
    <row r="58" spans="2:12" s="134" customFormat="1" ht="9" x14ac:dyDescent="0.15">
      <c r="G58" s="137"/>
    </row>
    <row r="59" spans="2:12" s="134" customFormat="1" ht="9" x14ac:dyDescent="0.15">
      <c r="G59" s="137"/>
    </row>
    <row r="60" spans="2:12" s="134" customFormat="1" ht="9" x14ac:dyDescent="0.15">
      <c r="G60" s="137"/>
    </row>
    <row r="61" spans="2:12" s="134" customFormat="1" ht="9" x14ac:dyDescent="0.15">
      <c r="G61" s="137"/>
    </row>
    <row r="62" spans="2:12" s="134" customFormat="1" ht="9" x14ac:dyDescent="0.15">
      <c r="G62" s="137"/>
    </row>
    <row r="63" spans="2:12" s="134" customFormat="1" ht="9" x14ac:dyDescent="0.15">
      <c r="G63" s="137"/>
    </row>
    <row r="64" spans="2:12" s="134" customFormat="1" ht="9" x14ac:dyDescent="0.15">
      <c r="G64" s="137"/>
    </row>
    <row r="65" spans="7:7" s="134" customFormat="1" ht="9" x14ac:dyDescent="0.15">
      <c r="G65" s="137"/>
    </row>
    <row r="66" spans="7:7" s="134" customFormat="1" ht="9" x14ac:dyDescent="0.15">
      <c r="G66" s="137"/>
    </row>
    <row r="67" spans="7:7" s="134" customFormat="1" ht="9" x14ac:dyDescent="0.15">
      <c r="G67" s="137"/>
    </row>
    <row r="68" spans="7:7" s="134" customFormat="1" ht="9" x14ac:dyDescent="0.15">
      <c r="G68" s="137"/>
    </row>
    <row r="69" spans="7:7" s="134" customFormat="1" ht="9" x14ac:dyDescent="0.15">
      <c r="G69" s="137"/>
    </row>
    <row r="70" spans="7:7" s="134" customFormat="1" ht="9" x14ac:dyDescent="0.15">
      <c r="G70" s="137"/>
    </row>
    <row r="71" spans="7:7" s="134" customFormat="1" ht="9" x14ac:dyDescent="0.15">
      <c r="G71" s="137"/>
    </row>
    <row r="72" spans="7:7" s="134" customFormat="1" ht="9" x14ac:dyDescent="0.15">
      <c r="G72" s="137"/>
    </row>
    <row r="73" spans="7:7" s="134" customFormat="1" ht="9" x14ac:dyDescent="0.15">
      <c r="G73" s="137"/>
    </row>
    <row r="74" spans="7:7" s="134" customFormat="1" ht="9" x14ac:dyDescent="0.15">
      <c r="G74" s="137"/>
    </row>
    <row r="75" spans="7:7" s="134" customFormat="1" ht="9" x14ac:dyDescent="0.15">
      <c r="G75" s="137"/>
    </row>
    <row r="76" spans="7:7" s="134" customFormat="1" ht="9" x14ac:dyDescent="0.15">
      <c r="G76" s="137"/>
    </row>
    <row r="77" spans="7:7" s="134" customFormat="1" ht="9" x14ac:dyDescent="0.15">
      <c r="G77" s="137"/>
    </row>
    <row r="78" spans="7:7" s="134" customFormat="1" ht="9" x14ac:dyDescent="0.15">
      <c r="G78" s="137"/>
    </row>
    <row r="79" spans="7:7" s="134" customFormat="1" ht="9" x14ac:dyDescent="0.15">
      <c r="G79" s="137"/>
    </row>
    <row r="80" spans="7:7" s="134" customFormat="1" ht="9" x14ac:dyDescent="0.15">
      <c r="G80" s="137"/>
    </row>
    <row r="81" spans="7:7" s="134" customFormat="1" ht="9" x14ac:dyDescent="0.15">
      <c r="G81" s="137"/>
    </row>
    <row r="82" spans="7:7" s="134" customFormat="1" ht="9" x14ac:dyDescent="0.15">
      <c r="G82" s="137"/>
    </row>
    <row r="83" spans="7:7" s="134" customFormat="1" ht="9" x14ac:dyDescent="0.15">
      <c r="G83" s="137"/>
    </row>
    <row r="84" spans="7:7" s="134" customFormat="1" ht="9" x14ac:dyDescent="0.15">
      <c r="G84" s="137"/>
    </row>
    <row r="85" spans="7:7" s="134" customFormat="1" ht="9" x14ac:dyDescent="0.15">
      <c r="G85" s="137"/>
    </row>
    <row r="86" spans="7:7" s="134" customFormat="1" ht="9" x14ac:dyDescent="0.15">
      <c r="G86" s="137"/>
    </row>
    <row r="87" spans="7:7" s="134" customFormat="1" ht="9" x14ac:dyDescent="0.15">
      <c r="G87" s="137"/>
    </row>
    <row r="88" spans="7:7" s="134" customFormat="1" ht="9" x14ac:dyDescent="0.15">
      <c r="G88" s="137"/>
    </row>
    <row r="89" spans="7:7" s="134" customFormat="1" ht="9" x14ac:dyDescent="0.15">
      <c r="G89" s="137"/>
    </row>
    <row r="90" spans="7:7" s="134" customFormat="1" ht="9" x14ac:dyDescent="0.15">
      <c r="G90" s="137"/>
    </row>
    <row r="91" spans="7:7" s="134" customFormat="1" ht="9" x14ac:dyDescent="0.15">
      <c r="G91" s="137"/>
    </row>
    <row r="92" spans="7:7" s="134" customFormat="1" ht="9" x14ac:dyDescent="0.15">
      <c r="G92" s="137"/>
    </row>
    <row r="93" spans="7:7" s="134" customFormat="1" ht="9" x14ac:dyDescent="0.15">
      <c r="G93" s="137"/>
    </row>
    <row r="94" spans="7:7" s="134" customFormat="1" ht="9" x14ac:dyDescent="0.15">
      <c r="G94" s="137"/>
    </row>
    <row r="95" spans="7:7" s="134" customFormat="1" ht="9" x14ac:dyDescent="0.15">
      <c r="G95" s="137"/>
    </row>
    <row r="96" spans="7:7" s="134" customFormat="1" ht="9" x14ac:dyDescent="0.15">
      <c r="G96" s="137"/>
    </row>
    <row r="97" spans="7:7" s="134" customFormat="1" ht="9" x14ac:dyDescent="0.15">
      <c r="G97" s="137"/>
    </row>
    <row r="98" spans="7:7" s="134" customFormat="1" ht="9" x14ac:dyDescent="0.15">
      <c r="G98" s="137"/>
    </row>
    <row r="99" spans="7:7" s="134" customFormat="1" ht="9" x14ac:dyDescent="0.15">
      <c r="G99" s="137"/>
    </row>
    <row r="100" spans="7:7" s="134" customFormat="1" ht="9" x14ac:dyDescent="0.15">
      <c r="G100" s="137"/>
    </row>
    <row r="101" spans="7:7" s="134" customFormat="1" ht="9" x14ac:dyDescent="0.15">
      <c r="G101" s="137"/>
    </row>
    <row r="102" spans="7:7" s="134" customFormat="1" ht="9" x14ac:dyDescent="0.15">
      <c r="G102" s="137"/>
    </row>
    <row r="103" spans="7:7" s="134" customFormat="1" ht="9" x14ac:dyDescent="0.15">
      <c r="G103" s="137"/>
    </row>
    <row r="104" spans="7:7" s="134" customFormat="1" ht="9" x14ac:dyDescent="0.15">
      <c r="G104" s="137"/>
    </row>
    <row r="105" spans="7:7" s="134" customFormat="1" ht="9" x14ac:dyDescent="0.15">
      <c r="G105" s="137"/>
    </row>
    <row r="106" spans="7:7" s="134" customFormat="1" ht="9" x14ac:dyDescent="0.15">
      <c r="G106" s="137"/>
    </row>
    <row r="107" spans="7:7" s="134" customFormat="1" ht="9" x14ac:dyDescent="0.15">
      <c r="G107" s="137"/>
    </row>
    <row r="108" spans="7:7" s="134" customFormat="1" ht="9" x14ac:dyDescent="0.15">
      <c r="G108" s="137"/>
    </row>
    <row r="109" spans="7:7" s="134" customFormat="1" ht="9" x14ac:dyDescent="0.15">
      <c r="G109" s="137"/>
    </row>
    <row r="110" spans="7:7" s="134" customFormat="1" ht="9" x14ac:dyDescent="0.15">
      <c r="G110" s="137"/>
    </row>
    <row r="111" spans="7:7" s="134" customFormat="1" ht="9" x14ac:dyDescent="0.15">
      <c r="G111" s="137"/>
    </row>
    <row r="112" spans="7:7" s="134" customFormat="1" ht="9" x14ac:dyDescent="0.15">
      <c r="G112" s="137"/>
    </row>
    <row r="113" spans="7:7" s="134" customFormat="1" ht="9" x14ac:dyDescent="0.15">
      <c r="G113" s="137"/>
    </row>
    <row r="114" spans="7:7" s="134" customFormat="1" ht="9" x14ac:dyDescent="0.15">
      <c r="G114" s="137"/>
    </row>
    <row r="115" spans="7:7" s="134" customFormat="1" ht="9" x14ac:dyDescent="0.15">
      <c r="G115" s="137"/>
    </row>
    <row r="116" spans="7:7" s="134" customFormat="1" ht="9" x14ac:dyDescent="0.15">
      <c r="G116" s="137"/>
    </row>
    <row r="117" spans="7:7" s="134" customFormat="1" ht="9" x14ac:dyDescent="0.15">
      <c r="G117" s="137"/>
    </row>
    <row r="118" spans="7:7" s="134" customFormat="1" ht="9" x14ac:dyDescent="0.15">
      <c r="G118" s="137"/>
    </row>
    <row r="119" spans="7:7" s="134" customFormat="1" ht="9" x14ac:dyDescent="0.15">
      <c r="G119" s="137"/>
    </row>
    <row r="120" spans="7:7" s="134" customFormat="1" ht="9" x14ac:dyDescent="0.15">
      <c r="G120" s="137"/>
    </row>
    <row r="121" spans="7:7" s="134" customFormat="1" ht="9" x14ac:dyDescent="0.15">
      <c r="G121" s="137"/>
    </row>
    <row r="122" spans="7:7" s="134" customFormat="1" ht="9" x14ac:dyDescent="0.15">
      <c r="G122" s="137"/>
    </row>
    <row r="123" spans="7:7" s="134" customFormat="1" ht="9" x14ac:dyDescent="0.15">
      <c r="G123" s="137"/>
    </row>
    <row r="124" spans="7:7" s="134" customFormat="1" ht="9" x14ac:dyDescent="0.15">
      <c r="G124" s="137"/>
    </row>
    <row r="125" spans="7:7" s="134" customFormat="1" ht="9" x14ac:dyDescent="0.15">
      <c r="G125" s="137"/>
    </row>
    <row r="126" spans="7:7" s="134" customFormat="1" ht="9" x14ac:dyDescent="0.15">
      <c r="G126" s="137"/>
    </row>
    <row r="127" spans="7:7" s="134" customFormat="1" ht="9" x14ac:dyDescent="0.15">
      <c r="G127" s="137"/>
    </row>
    <row r="128" spans="7:7" s="134" customFormat="1" ht="9" x14ac:dyDescent="0.15">
      <c r="G128" s="137"/>
    </row>
    <row r="129" spans="7:7" s="134" customFormat="1" ht="9" x14ac:dyDescent="0.15">
      <c r="G129" s="137"/>
    </row>
  </sheetData>
  <mergeCells count="8">
    <mergeCell ref="A17:F17"/>
    <mergeCell ref="A18:F18"/>
    <mergeCell ref="A1:F1"/>
    <mergeCell ref="A3:A5"/>
    <mergeCell ref="B3:F3"/>
    <mergeCell ref="C4:D4"/>
    <mergeCell ref="E4:F4"/>
    <mergeCell ref="B5:C5"/>
  </mergeCells>
  <pageMargins left="0.78740157499999996" right="0.78740157499999996" top="0.984251969" bottom="0.984251969" header="0.5" footer="0.5"/>
  <pageSetup paperSize="9" firstPageNumber="0" fitToWidth="0" fitToHeight="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5"/>
  <dimension ref="A1:N141"/>
  <sheetViews>
    <sheetView zoomScaleNormal="100" workbookViewId="0">
      <selection sqref="A1:H1"/>
    </sheetView>
  </sheetViews>
  <sheetFormatPr baseColWidth="10" defaultColWidth="9.140625" defaultRowHeight="13.5" x14ac:dyDescent="0.25"/>
  <cols>
    <col min="1" max="1" width="19.28515625" style="25" customWidth="1"/>
    <col min="2" max="3" width="9.28515625" style="46" customWidth="1"/>
    <col min="4" max="4" width="9.28515625" style="47" customWidth="1"/>
    <col min="5" max="8" width="9.28515625" style="25" customWidth="1"/>
    <col min="9" max="256" width="9.140625" style="25"/>
    <col min="257" max="257" width="19.28515625" style="25" customWidth="1"/>
    <col min="258" max="264" width="9.28515625" style="25" customWidth="1"/>
    <col min="265" max="512" width="9.140625" style="25"/>
    <col min="513" max="513" width="19.28515625" style="25" customWidth="1"/>
    <col min="514" max="520" width="9.28515625" style="25" customWidth="1"/>
    <col min="521" max="768" width="9.140625" style="25"/>
    <col min="769" max="769" width="19.28515625" style="25" customWidth="1"/>
    <col min="770" max="776" width="9.28515625" style="25" customWidth="1"/>
    <col min="777" max="1024" width="9.140625" style="25"/>
    <col min="1025" max="1025" width="19.28515625" style="25" customWidth="1"/>
    <col min="1026" max="1032" width="9.28515625" style="25" customWidth="1"/>
    <col min="1033" max="1280" width="9.140625" style="25"/>
    <col min="1281" max="1281" width="19.28515625" style="25" customWidth="1"/>
    <col min="1282" max="1288" width="9.28515625" style="25" customWidth="1"/>
    <col min="1289" max="1536" width="9.140625" style="25"/>
    <col min="1537" max="1537" width="19.28515625" style="25" customWidth="1"/>
    <col min="1538" max="1544" width="9.28515625" style="25" customWidth="1"/>
    <col min="1545" max="1792" width="9.140625" style="25"/>
    <col min="1793" max="1793" width="19.28515625" style="25" customWidth="1"/>
    <col min="1794" max="1800" width="9.28515625" style="25" customWidth="1"/>
    <col min="1801" max="2048" width="9.140625" style="25"/>
    <col min="2049" max="2049" width="19.28515625" style="25" customWidth="1"/>
    <col min="2050" max="2056" width="9.28515625" style="25" customWidth="1"/>
    <col min="2057" max="2304" width="9.140625" style="25"/>
    <col min="2305" max="2305" width="19.28515625" style="25" customWidth="1"/>
    <col min="2306" max="2312" width="9.28515625" style="25" customWidth="1"/>
    <col min="2313" max="2560" width="9.140625" style="25"/>
    <col min="2561" max="2561" width="19.28515625" style="25" customWidth="1"/>
    <col min="2562" max="2568" width="9.28515625" style="25" customWidth="1"/>
    <col min="2569" max="2816" width="9.140625" style="25"/>
    <col min="2817" max="2817" width="19.28515625" style="25" customWidth="1"/>
    <col min="2818" max="2824" width="9.28515625" style="25" customWidth="1"/>
    <col min="2825" max="3072" width="9.140625" style="25"/>
    <col min="3073" max="3073" width="19.28515625" style="25" customWidth="1"/>
    <col min="3074" max="3080" width="9.28515625" style="25" customWidth="1"/>
    <col min="3081" max="3328" width="9.140625" style="25"/>
    <col min="3329" max="3329" width="19.28515625" style="25" customWidth="1"/>
    <col min="3330" max="3336" width="9.28515625" style="25" customWidth="1"/>
    <col min="3337" max="3584" width="9.140625" style="25"/>
    <col min="3585" max="3585" width="19.28515625" style="25" customWidth="1"/>
    <col min="3586" max="3592" width="9.28515625" style="25" customWidth="1"/>
    <col min="3593" max="3840" width="9.140625" style="25"/>
    <col min="3841" max="3841" width="19.28515625" style="25" customWidth="1"/>
    <col min="3842" max="3848" width="9.28515625" style="25" customWidth="1"/>
    <col min="3849" max="4096" width="9.140625" style="25"/>
    <col min="4097" max="4097" width="19.28515625" style="25" customWidth="1"/>
    <col min="4098" max="4104" width="9.28515625" style="25" customWidth="1"/>
    <col min="4105" max="4352" width="9.140625" style="25"/>
    <col min="4353" max="4353" width="19.28515625" style="25" customWidth="1"/>
    <col min="4354" max="4360" width="9.28515625" style="25" customWidth="1"/>
    <col min="4361" max="4608" width="9.140625" style="25"/>
    <col min="4609" max="4609" width="19.28515625" style="25" customWidth="1"/>
    <col min="4610" max="4616" width="9.28515625" style="25" customWidth="1"/>
    <col min="4617" max="4864" width="9.140625" style="25"/>
    <col min="4865" max="4865" width="19.28515625" style="25" customWidth="1"/>
    <col min="4866" max="4872" width="9.28515625" style="25" customWidth="1"/>
    <col min="4873" max="5120" width="9.140625" style="25"/>
    <col min="5121" max="5121" width="19.28515625" style="25" customWidth="1"/>
    <col min="5122" max="5128" width="9.28515625" style="25" customWidth="1"/>
    <col min="5129" max="5376" width="9.140625" style="25"/>
    <col min="5377" max="5377" width="19.28515625" style="25" customWidth="1"/>
    <col min="5378" max="5384" width="9.28515625" style="25" customWidth="1"/>
    <col min="5385" max="5632" width="9.140625" style="25"/>
    <col min="5633" max="5633" width="19.28515625" style="25" customWidth="1"/>
    <col min="5634" max="5640" width="9.28515625" style="25" customWidth="1"/>
    <col min="5641" max="5888" width="9.140625" style="25"/>
    <col min="5889" max="5889" width="19.28515625" style="25" customWidth="1"/>
    <col min="5890" max="5896" width="9.28515625" style="25" customWidth="1"/>
    <col min="5897" max="6144" width="9.140625" style="25"/>
    <col min="6145" max="6145" width="19.28515625" style="25" customWidth="1"/>
    <col min="6146" max="6152" width="9.28515625" style="25" customWidth="1"/>
    <col min="6153" max="6400" width="9.140625" style="25"/>
    <col min="6401" max="6401" width="19.28515625" style="25" customWidth="1"/>
    <col min="6402" max="6408" width="9.28515625" style="25" customWidth="1"/>
    <col min="6409" max="6656" width="9.140625" style="25"/>
    <col min="6657" max="6657" width="19.28515625" style="25" customWidth="1"/>
    <col min="6658" max="6664" width="9.28515625" style="25" customWidth="1"/>
    <col min="6665" max="6912" width="9.140625" style="25"/>
    <col min="6913" max="6913" width="19.28515625" style="25" customWidth="1"/>
    <col min="6914" max="6920" width="9.28515625" style="25" customWidth="1"/>
    <col min="6921" max="7168" width="9.140625" style="25"/>
    <col min="7169" max="7169" width="19.28515625" style="25" customWidth="1"/>
    <col min="7170" max="7176" width="9.28515625" style="25" customWidth="1"/>
    <col min="7177" max="7424" width="9.140625" style="25"/>
    <col min="7425" max="7425" width="19.28515625" style="25" customWidth="1"/>
    <col min="7426" max="7432" width="9.28515625" style="25" customWidth="1"/>
    <col min="7433" max="7680" width="9.140625" style="25"/>
    <col min="7681" max="7681" width="19.28515625" style="25" customWidth="1"/>
    <col min="7682" max="7688" width="9.28515625" style="25" customWidth="1"/>
    <col min="7689" max="7936" width="9.140625" style="25"/>
    <col min="7937" max="7937" width="19.28515625" style="25" customWidth="1"/>
    <col min="7938" max="7944" width="9.28515625" style="25" customWidth="1"/>
    <col min="7945" max="8192" width="9.140625" style="25"/>
    <col min="8193" max="8193" width="19.28515625" style="25" customWidth="1"/>
    <col min="8194" max="8200" width="9.28515625" style="25" customWidth="1"/>
    <col min="8201" max="8448" width="9.140625" style="25"/>
    <col min="8449" max="8449" width="19.28515625" style="25" customWidth="1"/>
    <col min="8450" max="8456" width="9.28515625" style="25" customWidth="1"/>
    <col min="8457" max="8704" width="9.140625" style="25"/>
    <col min="8705" max="8705" width="19.28515625" style="25" customWidth="1"/>
    <col min="8706" max="8712" width="9.28515625" style="25" customWidth="1"/>
    <col min="8713" max="8960" width="9.140625" style="25"/>
    <col min="8961" max="8961" width="19.28515625" style="25" customWidth="1"/>
    <col min="8962" max="8968" width="9.28515625" style="25" customWidth="1"/>
    <col min="8969" max="9216" width="9.140625" style="25"/>
    <col min="9217" max="9217" width="19.28515625" style="25" customWidth="1"/>
    <col min="9218" max="9224" width="9.28515625" style="25" customWidth="1"/>
    <col min="9225" max="9472" width="9.140625" style="25"/>
    <col min="9473" max="9473" width="19.28515625" style="25" customWidth="1"/>
    <col min="9474" max="9480" width="9.28515625" style="25" customWidth="1"/>
    <col min="9481" max="9728" width="9.140625" style="25"/>
    <col min="9729" max="9729" width="19.28515625" style="25" customWidth="1"/>
    <col min="9730" max="9736" width="9.28515625" style="25" customWidth="1"/>
    <col min="9737" max="9984" width="9.140625" style="25"/>
    <col min="9985" max="9985" width="19.28515625" style="25" customWidth="1"/>
    <col min="9986" max="9992" width="9.28515625" style="25" customWidth="1"/>
    <col min="9993" max="10240" width="9.140625" style="25"/>
    <col min="10241" max="10241" width="19.28515625" style="25" customWidth="1"/>
    <col min="10242" max="10248" width="9.28515625" style="25" customWidth="1"/>
    <col min="10249" max="10496" width="9.140625" style="25"/>
    <col min="10497" max="10497" width="19.28515625" style="25" customWidth="1"/>
    <col min="10498" max="10504" width="9.28515625" style="25" customWidth="1"/>
    <col min="10505" max="10752" width="9.140625" style="25"/>
    <col min="10753" max="10753" width="19.28515625" style="25" customWidth="1"/>
    <col min="10754" max="10760" width="9.28515625" style="25" customWidth="1"/>
    <col min="10761" max="11008" width="9.140625" style="25"/>
    <col min="11009" max="11009" width="19.28515625" style="25" customWidth="1"/>
    <col min="11010" max="11016" width="9.28515625" style="25" customWidth="1"/>
    <col min="11017" max="11264" width="9.140625" style="25"/>
    <col min="11265" max="11265" width="19.28515625" style="25" customWidth="1"/>
    <col min="11266" max="11272" width="9.28515625" style="25" customWidth="1"/>
    <col min="11273" max="11520" width="9.140625" style="25"/>
    <col min="11521" max="11521" width="19.28515625" style="25" customWidth="1"/>
    <col min="11522" max="11528" width="9.28515625" style="25" customWidth="1"/>
    <col min="11529" max="11776" width="9.140625" style="25"/>
    <col min="11777" max="11777" width="19.28515625" style="25" customWidth="1"/>
    <col min="11778" max="11784" width="9.28515625" style="25" customWidth="1"/>
    <col min="11785" max="12032" width="9.140625" style="25"/>
    <col min="12033" max="12033" width="19.28515625" style="25" customWidth="1"/>
    <col min="12034" max="12040" width="9.28515625" style="25" customWidth="1"/>
    <col min="12041" max="12288" width="9.140625" style="25"/>
    <col min="12289" max="12289" width="19.28515625" style="25" customWidth="1"/>
    <col min="12290" max="12296" width="9.28515625" style="25" customWidth="1"/>
    <col min="12297" max="12544" width="9.140625" style="25"/>
    <col min="12545" max="12545" width="19.28515625" style="25" customWidth="1"/>
    <col min="12546" max="12552" width="9.28515625" style="25" customWidth="1"/>
    <col min="12553" max="12800" width="9.140625" style="25"/>
    <col min="12801" max="12801" width="19.28515625" style="25" customWidth="1"/>
    <col min="12802" max="12808" width="9.28515625" style="25" customWidth="1"/>
    <col min="12809" max="13056" width="9.140625" style="25"/>
    <col min="13057" max="13057" width="19.28515625" style="25" customWidth="1"/>
    <col min="13058" max="13064" width="9.28515625" style="25" customWidth="1"/>
    <col min="13065" max="13312" width="9.140625" style="25"/>
    <col min="13313" max="13313" width="19.28515625" style="25" customWidth="1"/>
    <col min="13314" max="13320" width="9.28515625" style="25" customWidth="1"/>
    <col min="13321" max="13568" width="9.140625" style="25"/>
    <col min="13569" max="13569" width="19.28515625" style="25" customWidth="1"/>
    <col min="13570" max="13576" width="9.28515625" style="25" customWidth="1"/>
    <col min="13577" max="13824" width="9.140625" style="25"/>
    <col min="13825" max="13825" width="19.28515625" style="25" customWidth="1"/>
    <col min="13826" max="13832" width="9.28515625" style="25" customWidth="1"/>
    <col min="13833" max="14080" width="9.140625" style="25"/>
    <col min="14081" max="14081" width="19.28515625" style="25" customWidth="1"/>
    <col min="14082" max="14088" width="9.28515625" style="25" customWidth="1"/>
    <col min="14089" max="14336" width="9.140625" style="25"/>
    <col min="14337" max="14337" width="19.28515625" style="25" customWidth="1"/>
    <col min="14338" max="14344" width="9.28515625" style="25" customWidth="1"/>
    <col min="14345" max="14592" width="9.140625" style="25"/>
    <col min="14593" max="14593" width="19.28515625" style="25" customWidth="1"/>
    <col min="14594" max="14600" width="9.28515625" style="25" customWidth="1"/>
    <col min="14601" max="14848" width="9.140625" style="25"/>
    <col min="14849" max="14849" width="19.28515625" style="25" customWidth="1"/>
    <col min="14850" max="14856" width="9.28515625" style="25" customWidth="1"/>
    <col min="14857" max="15104" width="9.140625" style="25"/>
    <col min="15105" max="15105" width="19.28515625" style="25" customWidth="1"/>
    <col min="15106" max="15112" width="9.28515625" style="25" customWidth="1"/>
    <col min="15113" max="15360" width="9.140625" style="25"/>
    <col min="15361" max="15361" width="19.28515625" style="25" customWidth="1"/>
    <col min="15362" max="15368" width="9.28515625" style="25" customWidth="1"/>
    <col min="15369" max="15616" width="9.140625" style="25"/>
    <col min="15617" max="15617" width="19.28515625" style="25" customWidth="1"/>
    <col min="15618" max="15624" width="9.28515625" style="25" customWidth="1"/>
    <col min="15625" max="15872" width="9.140625" style="25"/>
    <col min="15873" max="15873" width="19.28515625" style="25" customWidth="1"/>
    <col min="15874" max="15880" width="9.28515625" style="25" customWidth="1"/>
    <col min="15881" max="16128" width="9.140625" style="25"/>
    <col min="16129" max="16129" width="19.28515625" style="25" customWidth="1"/>
    <col min="16130" max="16136" width="9.28515625" style="25" customWidth="1"/>
    <col min="16137" max="16384" width="9.140625" style="25"/>
  </cols>
  <sheetData>
    <row r="1" spans="1:14" s="21" customFormat="1" ht="25.5" customHeight="1" x14ac:dyDescent="0.2">
      <c r="A1" s="444" t="s">
        <v>351</v>
      </c>
      <c r="B1" s="445"/>
      <c r="C1" s="445"/>
      <c r="D1" s="445"/>
      <c r="E1" s="445"/>
      <c r="F1" s="445"/>
      <c r="G1" s="445"/>
      <c r="H1" s="445"/>
    </row>
    <row r="2" spans="1:14" ht="8.25" customHeight="1" x14ac:dyDescent="0.25">
      <c r="A2" s="22"/>
      <c r="I2" s="48"/>
    </row>
    <row r="3" spans="1:14" ht="11.1" customHeight="1" x14ac:dyDescent="0.25">
      <c r="A3" s="593" t="s">
        <v>0</v>
      </c>
      <c r="B3" s="435" t="s">
        <v>229</v>
      </c>
      <c r="C3" s="436"/>
      <c r="D3" s="436"/>
      <c r="E3" s="436"/>
      <c r="F3" s="436"/>
      <c r="G3" s="437"/>
      <c r="H3" s="468" t="s">
        <v>194</v>
      </c>
      <c r="I3" s="48"/>
    </row>
    <row r="4" spans="1:14" s="27" customFormat="1" ht="21.95" customHeight="1" x14ac:dyDescent="0.15">
      <c r="A4" s="459"/>
      <c r="B4" s="239" t="s">
        <v>1</v>
      </c>
      <c r="C4" s="218" t="s">
        <v>195</v>
      </c>
      <c r="D4" s="240" t="s">
        <v>196</v>
      </c>
      <c r="E4" s="217" t="s">
        <v>1</v>
      </c>
      <c r="F4" s="218" t="s">
        <v>195</v>
      </c>
      <c r="G4" s="240" t="s">
        <v>196</v>
      </c>
      <c r="H4" s="469"/>
      <c r="I4" s="26"/>
    </row>
    <row r="5" spans="1:14" s="27" customFormat="1" ht="11.1" customHeight="1" x14ac:dyDescent="0.15">
      <c r="A5" s="459"/>
      <c r="B5" s="446">
        <v>2008</v>
      </c>
      <c r="C5" s="447"/>
      <c r="D5" s="448"/>
      <c r="E5" s="446">
        <v>2015</v>
      </c>
      <c r="F5" s="447"/>
      <c r="G5" s="448"/>
      <c r="H5" s="469"/>
      <c r="I5" s="26"/>
    </row>
    <row r="6" spans="1:14" s="27" customFormat="1" ht="11.1" customHeight="1" x14ac:dyDescent="0.15">
      <c r="A6" s="460"/>
      <c r="B6" s="465" t="s">
        <v>2</v>
      </c>
      <c r="C6" s="437"/>
      <c r="D6" s="219" t="s">
        <v>56</v>
      </c>
      <c r="E6" s="435" t="s">
        <v>2</v>
      </c>
      <c r="F6" s="437"/>
      <c r="G6" s="219" t="s">
        <v>56</v>
      </c>
      <c r="H6" s="219" t="s">
        <v>49</v>
      </c>
      <c r="I6" s="49"/>
    </row>
    <row r="7" spans="1:14" s="27" customFormat="1" ht="5.0999999999999996" customHeight="1" x14ac:dyDescent="0.15">
      <c r="A7" s="195"/>
      <c r="B7" s="220"/>
      <c r="C7" s="220"/>
      <c r="D7" s="221"/>
      <c r="E7" s="195"/>
      <c r="F7" s="195"/>
      <c r="G7" s="195"/>
      <c r="H7" s="195"/>
      <c r="I7" s="49"/>
    </row>
    <row r="8" spans="1:14" s="27" customFormat="1" ht="10.15" customHeight="1" x14ac:dyDescent="0.15">
      <c r="A8" s="190" t="s">
        <v>3</v>
      </c>
      <c r="B8" s="220">
        <v>52467</v>
      </c>
      <c r="C8" s="220">
        <v>21478</v>
      </c>
      <c r="D8" s="223">
        <v>40.936207520917911</v>
      </c>
      <c r="E8" s="220">
        <v>52158</v>
      </c>
      <c r="F8" s="220">
        <v>21901</v>
      </c>
      <c r="G8" s="223">
        <v>41.98972353234403</v>
      </c>
      <c r="H8" s="224">
        <v>1.0535160114261188</v>
      </c>
      <c r="I8" s="49"/>
      <c r="J8" s="29"/>
      <c r="K8" s="29"/>
      <c r="L8" s="29"/>
      <c r="M8" s="29"/>
      <c r="N8" s="29"/>
    </row>
    <row r="9" spans="1:14" s="27" customFormat="1" ht="10.15" customHeight="1" x14ac:dyDescent="0.15">
      <c r="A9" s="190" t="s">
        <v>4</v>
      </c>
      <c r="B9" s="220">
        <v>24063</v>
      </c>
      <c r="C9" s="220">
        <v>10305</v>
      </c>
      <c r="D9" s="223">
        <v>42.825084154095499</v>
      </c>
      <c r="E9" s="220">
        <v>23588</v>
      </c>
      <c r="F9" s="220">
        <v>10200</v>
      </c>
      <c r="G9" s="223">
        <v>43.242326606749195</v>
      </c>
      <c r="H9" s="224">
        <v>0.41724245265369575</v>
      </c>
      <c r="J9" s="29"/>
      <c r="K9" s="29"/>
      <c r="L9" s="29"/>
      <c r="M9" s="29"/>
      <c r="N9" s="29"/>
    </row>
    <row r="10" spans="1:14" s="27" customFormat="1" ht="10.15" customHeight="1" x14ac:dyDescent="0.15">
      <c r="A10" s="190" t="s">
        <v>5</v>
      </c>
      <c r="B10" s="220">
        <v>28597</v>
      </c>
      <c r="C10" s="220">
        <v>12344</v>
      </c>
      <c r="D10" s="223">
        <v>43.165366996538097</v>
      </c>
      <c r="E10" s="220">
        <v>27538</v>
      </c>
      <c r="F10" s="220">
        <v>11894</v>
      </c>
      <c r="G10" s="223">
        <v>43.191226668603385</v>
      </c>
      <c r="H10" s="224">
        <v>2.5859672065287498E-2</v>
      </c>
      <c r="J10" s="29"/>
      <c r="K10" s="29"/>
      <c r="L10" s="29"/>
      <c r="M10" s="29"/>
      <c r="N10" s="29"/>
    </row>
    <row r="11" spans="1:14" s="27" customFormat="1" ht="10.15" customHeight="1" x14ac:dyDescent="0.15">
      <c r="A11" s="190" t="s">
        <v>6</v>
      </c>
      <c r="B11" s="220">
        <v>31382</v>
      </c>
      <c r="C11" s="220">
        <v>14050</v>
      </c>
      <c r="D11" s="223">
        <v>44.770887770059268</v>
      </c>
      <c r="E11" s="220">
        <v>33301</v>
      </c>
      <c r="F11" s="220">
        <v>15118</v>
      </c>
      <c r="G11" s="223">
        <v>45.398036095012159</v>
      </c>
      <c r="H11" s="224">
        <v>0.6271483249528913</v>
      </c>
      <c r="J11" s="29"/>
      <c r="K11" s="29"/>
      <c r="L11" s="29"/>
      <c r="M11" s="29"/>
      <c r="N11" s="29"/>
    </row>
    <row r="12" spans="1:14" s="27" customFormat="1" ht="10.15" customHeight="1" x14ac:dyDescent="0.15">
      <c r="A12" s="190" t="s">
        <v>7</v>
      </c>
      <c r="B12" s="220">
        <v>49321</v>
      </c>
      <c r="C12" s="220">
        <v>20883</v>
      </c>
      <c r="D12" s="223">
        <v>42.340990653068673</v>
      </c>
      <c r="E12" s="220">
        <v>51536</v>
      </c>
      <c r="F12" s="220">
        <v>22807</v>
      </c>
      <c r="G12" s="223">
        <v>44.254501707544243</v>
      </c>
      <c r="H12" s="224">
        <v>1.9135110544755705</v>
      </c>
      <c r="J12" s="29"/>
      <c r="K12" s="29"/>
      <c r="L12" s="29"/>
      <c r="M12" s="29"/>
      <c r="N12" s="29"/>
    </row>
    <row r="13" spans="1:14" s="27" customFormat="1" ht="10.15" customHeight="1" x14ac:dyDescent="0.15">
      <c r="A13" s="190" t="s">
        <v>8</v>
      </c>
      <c r="B13" s="220">
        <v>38070</v>
      </c>
      <c r="C13" s="220">
        <v>15878</v>
      </c>
      <c r="D13" s="223">
        <v>41.707381140005253</v>
      </c>
      <c r="E13" s="220">
        <v>37207</v>
      </c>
      <c r="F13" s="220">
        <v>16038</v>
      </c>
      <c r="G13" s="223">
        <v>43.104792109011747</v>
      </c>
      <c r="H13" s="224">
        <v>1.3974109690064935</v>
      </c>
      <c r="J13" s="29"/>
      <c r="K13" s="29"/>
      <c r="L13" s="29"/>
      <c r="M13" s="29"/>
      <c r="N13" s="29"/>
    </row>
    <row r="14" spans="1:14" s="27" customFormat="1" ht="10.15" customHeight="1" x14ac:dyDescent="0.15">
      <c r="A14" s="190" t="s">
        <v>9</v>
      </c>
      <c r="B14" s="229">
        <v>21324</v>
      </c>
      <c r="C14" s="229">
        <v>9100</v>
      </c>
      <c r="D14" s="223">
        <v>42.67492027762146</v>
      </c>
      <c r="E14" s="229">
        <v>21234</v>
      </c>
      <c r="F14" s="229">
        <v>9304</v>
      </c>
      <c r="G14" s="223">
        <v>43.816520674390134</v>
      </c>
      <c r="H14" s="224">
        <v>1.1416003967686734</v>
      </c>
      <c r="J14" s="29"/>
      <c r="K14" s="29"/>
      <c r="L14" s="29"/>
      <c r="M14" s="29"/>
      <c r="N14" s="29"/>
    </row>
    <row r="15" spans="1:14" s="27" customFormat="1" ht="10.15" customHeight="1" x14ac:dyDescent="0.15">
      <c r="A15" s="190" t="s">
        <v>10</v>
      </c>
      <c r="B15" s="220">
        <v>33538</v>
      </c>
      <c r="C15" s="220">
        <v>14211</v>
      </c>
      <c r="D15" s="223">
        <v>42.372830818772734</v>
      </c>
      <c r="E15" s="220">
        <v>33147</v>
      </c>
      <c r="F15" s="220">
        <v>14631</v>
      </c>
      <c r="G15" s="223">
        <v>44.139741153045527</v>
      </c>
      <c r="H15" s="224">
        <v>1.7669103342727936</v>
      </c>
      <c r="J15" s="29"/>
      <c r="K15" s="29"/>
      <c r="L15" s="29"/>
      <c r="M15" s="29"/>
      <c r="N15" s="29"/>
    </row>
    <row r="16" spans="1:14" s="27" customFormat="1" ht="10.15" customHeight="1" x14ac:dyDescent="0.15">
      <c r="A16" s="190" t="s">
        <v>45</v>
      </c>
      <c r="B16" s="220">
        <v>20711</v>
      </c>
      <c r="C16" s="220">
        <v>8757</v>
      </c>
      <c r="D16" s="223">
        <v>42.281879194630875</v>
      </c>
      <c r="E16" s="220">
        <v>20579</v>
      </c>
      <c r="F16" s="220">
        <v>9006</v>
      </c>
      <c r="G16" s="223">
        <v>43.763059429515529</v>
      </c>
      <c r="H16" s="224">
        <v>1.4811802348846541</v>
      </c>
      <c r="J16" s="29"/>
      <c r="K16" s="29"/>
      <c r="L16" s="29"/>
      <c r="M16" s="29"/>
      <c r="N16" s="29"/>
    </row>
    <row r="17" spans="1:14" s="27" customFormat="1" ht="10.15" customHeight="1" x14ac:dyDescent="0.15">
      <c r="A17" s="190" t="s">
        <v>11</v>
      </c>
      <c r="B17" s="220">
        <v>27320</v>
      </c>
      <c r="C17" s="220">
        <v>11660</v>
      </c>
      <c r="D17" s="223">
        <v>42.679355783308928</v>
      </c>
      <c r="E17" s="220">
        <v>28048</v>
      </c>
      <c r="F17" s="220">
        <v>12345</v>
      </c>
      <c r="G17" s="223">
        <v>44.013833428408446</v>
      </c>
      <c r="H17" s="224">
        <v>1.3344776450995184</v>
      </c>
      <c r="J17" s="29"/>
      <c r="K17" s="29"/>
      <c r="L17" s="29"/>
      <c r="M17" s="29"/>
      <c r="N17" s="29"/>
    </row>
    <row r="18" spans="1:14" s="27" customFormat="1" ht="10.15" customHeight="1" x14ac:dyDescent="0.15">
      <c r="A18" s="190" t="s">
        <v>12</v>
      </c>
      <c r="B18" s="220">
        <v>26939</v>
      </c>
      <c r="C18" s="220">
        <v>11688</v>
      </c>
      <c r="D18" s="223">
        <v>43.386911169679649</v>
      </c>
      <c r="E18" s="220">
        <v>27878</v>
      </c>
      <c r="F18" s="220">
        <v>12417</v>
      </c>
      <c r="G18" s="223">
        <v>44.540497883635844</v>
      </c>
      <c r="H18" s="224">
        <v>1.1535867139561944</v>
      </c>
      <c r="J18" s="29"/>
      <c r="K18" s="29"/>
      <c r="L18" s="29"/>
      <c r="M18" s="29"/>
      <c r="N18" s="29"/>
    </row>
    <row r="19" spans="1:14" s="41" customFormat="1" ht="10.15" customHeight="1" x14ac:dyDescent="0.15">
      <c r="A19" s="366" t="s">
        <v>50</v>
      </c>
      <c r="B19" s="352">
        <v>353732</v>
      </c>
      <c r="C19" s="352">
        <v>150354</v>
      </c>
      <c r="D19" s="372">
        <v>42.505060328158038</v>
      </c>
      <c r="E19" s="352">
        <v>356214</v>
      </c>
      <c r="F19" s="352">
        <v>155661</v>
      </c>
      <c r="G19" s="354">
        <v>43.698731661304727</v>
      </c>
      <c r="H19" s="355">
        <v>1.1936713331466891</v>
      </c>
      <c r="I19" s="38"/>
      <c r="J19" s="40"/>
      <c r="K19" s="40"/>
      <c r="L19" s="29"/>
      <c r="M19" s="29"/>
      <c r="N19" s="29"/>
    </row>
    <row r="20" spans="1:14" s="27" customFormat="1" ht="5.0999999999999996" customHeight="1" x14ac:dyDescent="0.15">
      <c r="A20" s="190"/>
      <c r="B20" s="220"/>
      <c r="C20" s="220"/>
      <c r="D20" s="223"/>
      <c r="E20" s="220"/>
      <c r="F20" s="220"/>
      <c r="G20" s="223"/>
      <c r="H20" s="224"/>
      <c r="I20" s="32"/>
      <c r="J20" s="40"/>
      <c r="K20" s="40"/>
      <c r="L20" s="29"/>
      <c r="M20" s="29"/>
      <c r="N20" s="29"/>
    </row>
    <row r="21" spans="1:14" s="32" customFormat="1" ht="10.15" customHeight="1" x14ac:dyDescent="0.15">
      <c r="A21" s="189" t="s">
        <v>48</v>
      </c>
      <c r="B21" s="220">
        <v>235780</v>
      </c>
      <c r="C21" s="220">
        <v>99473</v>
      </c>
      <c r="D21" s="223">
        <v>42.188904911358044</v>
      </c>
      <c r="E21" s="220">
        <v>239503</v>
      </c>
      <c r="F21" s="220">
        <v>102869</v>
      </c>
      <c r="G21" s="223">
        <v>42.951027753305802</v>
      </c>
      <c r="H21" s="224">
        <v>0.76212284194775748</v>
      </c>
      <c r="J21" s="40"/>
      <c r="K21" s="40"/>
      <c r="L21" s="29"/>
      <c r="M21" s="29"/>
      <c r="N21" s="29"/>
    </row>
    <row r="22" spans="1:14" s="32" customFormat="1" ht="10.15" customHeight="1" x14ac:dyDescent="0.15">
      <c r="A22" s="189" t="s">
        <v>66</v>
      </c>
      <c r="B22" s="246">
        <v>103257</v>
      </c>
      <c r="C22" s="246">
        <v>41863</v>
      </c>
      <c r="D22" s="223">
        <v>40.542529804274771</v>
      </c>
      <c r="E22" s="246">
        <v>100259</v>
      </c>
      <c r="F22" s="246">
        <v>41820</v>
      </c>
      <c r="G22" s="223">
        <v>41.711966008039184</v>
      </c>
      <c r="H22" s="224">
        <v>1.1694362037644126</v>
      </c>
    </row>
    <row r="23" spans="1:14" s="32" customFormat="1" ht="10.15" customHeight="1" x14ac:dyDescent="0.15">
      <c r="A23" s="189" t="s">
        <v>65</v>
      </c>
      <c r="B23" s="246">
        <v>132523</v>
      </c>
      <c r="C23" s="246">
        <v>57610</v>
      </c>
      <c r="D23" s="223">
        <v>43.471699252205276</v>
      </c>
      <c r="E23" s="246">
        <v>139244</v>
      </c>
      <c r="F23" s="246">
        <v>61049</v>
      </c>
      <c r="G23" s="223">
        <v>43.843181752894203</v>
      </c>
      <c r="H23" s="224">
        <v>0.37148250068892708</v>
      </c>
      <c r="J23" s="40"/>
      <c r="K23" s="40"/>
      <c r="L23" s="29"/>
      <c r="M23" s="29"/>
      <c r="N23" s="29"/>
    </row>
    <row r="24" spans="1:14" s="27" customFormat="1" ht="10.15" customHeight="1" x14ac:dyDescent="0.15">
      <c r="A24" s="190" t="s">
        <v>13</v>
      </c>
      <c r="B24" s="220">
        <v>44074</v>
      </c>
      <c r="C24" s="220">
        <v>19496</v>
      </c>
      <c r="D24" s="223">
        <v>44.234696192766712</v>
      </c>
      <c r="E24" s="220">
        <v>46707</v>
      </c>
      <c r="F24" s="220">
        <v>20911</v>
      </c>
      <c r="G24" s="223">
        <v>44.770591131950241</v>
      </c>
      <c r="H24" s="224">
        <v>0.53589493918352815</v>
      </c>
      <c r="I24" s="32"/>
      <c r="J24" s="40"/>
      <c r="K24" s="40"/>
      <c r="L24" s="29"/>
      <c r="M24" s="29"/>
      <c r="N24" s="29"/>
    </row>
    <row r="25" spans="1:14" s="27" customFormat="1" ht="10.15" customHeight="1" x14ac:dyDescent="0.15">
      <c r="A25" s="190" t="s">
        <v>14</v>
      </c>
      <c r="B25" s="220">
        <v>37827</v>
      </c>
      <c r="C25" s="220">
        <v>15656</v>
      </c>
      <c r="D25" s="223">
        <v>41.38842625637772</v>
      </c>
      <c r="E25" s="220">
        <v>37110</v>
      </c>
      <c r="F25" s="220">
        <v>15845</v>
      </c>
      <c r="G25" s="223">
        <v>42.697386149285904</v>
      </c>
      <c r="H25" s="224">
        <v>1.3089598929081845</v>
      </c>
      <c r="I25" s="32"/>
      <c r="J25" s="40"/>
      <c r="K25" s="40"/>
      <c r="L25" s="29"/>
      <c r="M25" s="29"/>
      <c r="N25" s="29"/>
    </row>
    <row r="26" spans="1:14" s="27" customFormat="1" ht="10.15" customHeight="1" x14ac:dyDescent="0.15">
      <c r="A26" s="190" t="s">
        <v>15</v>
      </c>
      <c r="B26" s="220">
        <v>63184</v>
      </c>
      <c r="C26" s="220">
        <v>26587</v>
      </c>
      <c r="D26" s="223">
        <v>42.07869080779944</v>
      </c>
      <c r="E26" s="220">
        <v>63529</v>
      </c>
      <c r="F26" s="220">
        <v>27416</v>
      </c>
      <c r="G26" s="223">
        <v>43.155094523760802</v>
      </c>
      <c r="H26" s="224">
        <v>1.0764037159613622</v>
      </c>
      <c r="I26" s="32"/>
      <c r="J26" s="40"/>
      <c r="K26" s="40"/>
      <c r="L26" s="29"/>
      <c r="M26" s="29"/>
      <c r="N26" s="29"/>
    </row>
    <row r="27" spans="1:14" s="27" customFormat="1" ht="10.15" customHeight="1" x14ac:dyDescent="0.15">
      <c r="A27" s="190" t="s">
        <v>16</v>
      </c>
      <c r="B27" s="220">
        <v>18652</v>
      </c>
      <c r="C27" s="220">
        <v>8025</v>
      </c>
      <c r="D27" s="223">
        <v>43.024876688826936</v>
      </c>
      <c r="E27" s="220">
        <v>18232</v>
      </c>
      <c r="F27" s="220">
        <v>8066</v>
      </c>
      <c r="G27" s="223">
        <v>44.240895129442734</v>
      </c>
      <c r="H27" s="224">
        <v>1.2160184406157981</v>
      </c>
      <c r="I27" s="32"/>
      <c r="J27" s="40"/>
      <c r="K27" s="40"/>
      <c r="L27" s="29"/>
      <c r="M27" s="29"/>
      <c r="N27" s="29"/>
    </row>
    <row r="28" spans="1:14" s="27" customFormat="1" ht="10.15" customHeight="1" x14ac:dyDescent="0.15">
      <c r="A28" s="190" t="s">
        <v>17</v>
      </c>
      <c r="B28" s="220">
        <v>25641</v>
      </c>
      <c r="C28" s="220">
        <v>10996</v>
      </c>
      <c r="D28" s="223">
        <v>42.884442884442883</v>
      </c>
      <c r="E28" s="220">
        <v>26057</v>
      </c>
      <c r="F28" s="220">
        <v>11420</v>
      </c>
      <c r="G28" s="223">
        <v>43.82699466554093</v>
      </c>
      <c r="H28" s="224">
        <v>0.9425517810980466</v>
      </c>
      <c r="I28" s="32"/>
      <c r="J28" s="40"/>
      <c r="K28" s="40"/>
      <c r="L28" s="29"/>
      <c r="M28" s="29"/>
      <c r="N28" s="29"/>
    </row>
    <row r="29" spans="1:14" s="27" customFormat="1" ht="10.15" customHeight="1" x14ac:dyDescent="0.15">
      <c r="A29" s="190" t="s">
        <v>18</v>
      </c>
      <c r="B29" s="220">
        <v>37106</v>
      </c>
      <c r="C29" s="220">
        <v>15657</v>
      </c>
      <c r="D29" s="223">
        <v>42.195332291273651</v>
      </c>
      <c r="E29" s="220">
        <v>37789</v>
      </c>
      <c r="F29" s="220">
        <v>16456</v>
      </c>
      <c r="G29" s="223">
        <v>43.547063960411755</v>
      </c>
      <c r="H29" s="224">
        <v>1.3517316691381041</v>
      </c>
      <c r="I29" s="32"/>
      <c r="J29" s="40"/>
      <c r="K29" s="40"/>
      <c r="L29" s="29"/>
      <c r="M29" s="29"/>
      <c r="N29" s="29"/>
    </row>
    <row r="30" spans="1:14" s="41" customFormat="1" ht="10.15" customHeight="1" x14ac:dyDescent="0.15">
      <c r="A30" s="366" t="s">
        <v>51</v>
      </c>
      <c r="B30" s="352">
        <v>462264</v>
      </c>
      <c r="C30" s="352">
        <v>195890</v>
      </c>
      <c r="D30" s="372">
        <v>42.376217918765036</v>
      </c>
      <c r="E30" s="352">
        <v>468927</v>
      </c>
      <c r="F30" s="352">
        <v>202983</v>
      </c>
      <c r="G30" s="354">
        <v>43.286694943989154</v>
      </c>
      <c r="H30" s="355">
        <v>0.91047702522411811</v>
      </c>
      <c r="I30" s="42"/>
      <c r="J30" s="40"/>
      <c r="K30" s="40"/>
      <c r="L30" s="29"/>
      <c r="M30" s="29"/>
      <c r="N30" s="29"/>
    </row>
    <row r="31" spans="1:14" s="27" customFormat="1" ht="5.0999999999999996" customHeight="1" x14ac:dyDescent="0.15">
      <c r="A31" s="190"/>
      <c r="B31" s="220"/>
      <c r="C31" s="220"/>
      <c r="D31" s="223"/>
      <c r="E31" s="220"/>
      <c r="F31" s="220"/>
      <c r="G31" s="223"/>
      <c r="H31" s="224"/>
      <c r="I31" s="32"/>
      <c r="J31" s="40"/>
      <c r="K31" s="40"/>
      <c r="L31" s="29"/>
      <c r="M31" s="29"/>
      <c r="N31" s="29"/>
    </row>
    <row r="32" spans="1:14" s="27" customFormat="1" ht="10.15" customHeight="1" x14ac:dyDescent="0.15">
      <c r="A32" s="195" t="s">
        <v>44</v>
      </c>
      <c r="B32" s="220">
        <v>38892</v>
      </c>
      <c r="C32" s="220">
        <v>16665</v>
      </c>
      <c r="D32" s="223">
        <v>42.849429188522059</v>
      </c>
      <c r="E32" s="220">
        <v>40448</v>
      </c>
      <c r="F32" s="220">
        <v>17825</v>
      </c>
      <c r="G32" s="223">
        <v>44.068928006329116</v>
      </c>
      <c r="H32" s="224">
        <v>1.2194988178070574</v>
      </c>
      <c r="I32" s="32"/>
      <c r="J32" s="40"/>
      <c r="K32" s="40"/>
      <c r="L32" s="29"/>
      <c r="M32" s="29"/>
      <c r="N32" s="29"/>
    </row>
    <row r="33" spans="1:14" s="27" customFormat="1" ht="10.15" customHeight="1" x14ac:dyDescent="0.15">
      <c r="A33" s="195" t="s">
        <v>43</v>
      </c>
      <c r="B33" s="220">
        <v>45703</v>
      </c>
      <c r="C33" s="220">
        <v>20153</v>
      </c>
      <c r="D33" s="223">
        <v>44.095573594731199</v>
      </c>
      <c r="E33" s="220">
        <v>48247</v>
      </c>
      <c r="F33" s="220">
        <v>21669</v>
      </c>
      <c r="G33" s="223">
        <v>44.912637055153688</v>
      </c>
      <c r="H33" s="224">
        <v>0.81706346042248867</v>
      </c>
      <c r="I33" s="32"/>
      <c r="J33" s="40"/>
      <c r="K33" s="40"/>
      <c r="L33" s="29"/>
      <c r="M33" s="29"/>
      <c r="N33" s="29"/>
    </row>
    <row r="34" spans="1:14" s="27" customFormat="1" ht="10.15" customHeight="1" x14ac:dyDescent="0.15">
      <c r="A34" s="195" t="s">
        <v>42</v>
      </c>
      <c r="B34" s="220">
        <v>49969</v>
      </c>
      <c r="C34" s="220">
        <v>22494</v>
      </c>
      <c r="D34" s="223">
        <v>45.015909864115748</v>
      </c>
      <c r="E34" s="220">
        <v>54389</v>
      </c>
      <c r="F34" s="220">
        <v>24428</v>
      </c>
      <c r="G34" s="223">
        <v>44.913493537296148</v>
      </c>
      <c r="H34" s="224">
        <v>-0.10241632681960056</v>
      </c>
      <c r="I34" s="32"/>
      <c r="J34" s="40"/>
      <c r="K34" s="40"/>
      <c r="L34" s="29"/>
      <c r="M34" s="29"/>
      <c r="N34" s="29"/>
    </row>
    <row r="35" spans="1:14" s="27" customFormat="1" ht="10.15" customHeight="1" x14ac:dyDescent="0.15">
      <c r="A35" s="195" t="s">
        <v>41</v>
      </c>
      <c r="B35" s="220">
        <v>12760</v>
      </c>
      <c r="C35" s="220">
        <v>5577</v>
      </c>
      <c r="D35" s="223">
        <v>43.706896551724135</v>
      </c>
      <c r="E35" s="220">
        <v>13122</v>
      </c>
      <c r="F35" s="220">
        <v>5936</v>
      </c>
      <c r="G35" s="223">
        <v>45.237006553878985</v>
      </c>
      <c r="H35" s="224">
        <v>1.5301100021548493</v>
      </c>
      <c r="I35" s="32"/>
      <c r="J35" s="40"/>
      <c r="K35" s="40"/>
      <c r="L35" s="29"/>
      <c r="M35" s="29"/>
      <c r="N35" s="29"/>
    </row>
    <row r="36" spans="1:14" s="27" customFormat="1" ht="10.15" customHeight="1" x14ac:dyDescent="0.15">
      <c r="A36" s="195" t="s">
        <v>47</v>
      </c>
      <c r="B36" s="220">
        <v>32625</v>
      </c>
      <c r="C36" s="220">
        <v>13929</v>
      </c>
      <c r="D36" s="223">
        <v>42.694252873563215</v>
      </c>
      <c r="E36" s="220">
        <v>35041</v>
      </c>
      <c r="F36" s="220">
        <v>15383</v>
      </c>
      <c r="G36" s="223">
        <v>43.900002853799833</v>
      </c>
      <c r="H36" s="224">
        <v>1.2057499802366181</v>
      </c>
      <c r="I36" s="32"/>
      <c r="J36" s="40"/>
      <c r="K36" s="40"/>
      <c r="L36" s="29"/>
      <c r="M36" s="29"/>
      <c r="N36" s="29"/>
    </row>
    <row r="37" spans="1:14" s="27" customFormat="1" ht="10.15" customHeight="1" x14ac:dyDescent="0.15">
      <c r="A37" s="195" t="s">
        <v>46</v>
      </c>
      <c r="B37" s="220">
        <v>23053</v>
      </c>
      <c r="C37" s="220">
        <v>10200</v>
      </c>
      <c r="D37" s="223">
        <v>44.245868216717994</v>
      </c>
      <c r="E37" s="220">
        <v>25545</v>
      </c>
      <c r="F37" s="220">
        <v>11462</v>
      </c>
      <c r="G37" s="223">
        <v>44.869837541593263</v>
      </c>
      <c r="H37" s="224">
        <v>0.62396932487526868</v>
      </c>
      <c r="I37" s="32"/>
      <c r="J37" s="40"/>
      <c r="K37" s="40"/>
      <c r="L37" s="29"/>
      <c r="M37" s="29"/>
      <c r="N37" s="29"/>
    </row>
    <row r="38" spans="1:14" s="27" customFormat="1" ht="10.15" customHeight="1" x14ac:dyDescent="0.15">
      <c r="A38" s="195" t="s">
        <v>40</v>
      </c>
      <c r="B38" s="220">
        <v>31141</v>
      </c>
      <c r="C38" s="220">
        <v>13760</v>
      </c>
      <c r="D38" s="223">
        <v>44.186121190713209</v>
      </c>
      <c r="E38" s="220">
        <v>33117</v>
      </c>
      <c r="F38" s="220">
        <v>15111</v>
      </c>
      <c r="G38" s="223">
        <v>45.629133073647978</v>
      </c>
      <c r="H38" s="224">
        <v>1.4430118829347691</v>
      </c>
      <c r="I38" s="32"/>
      <c r="J38" s="40"/>
      <c r="K38" s="40"/>
      <c r="L38" s="29"/>
      <c r="M38" s="29"/>
      <c r="N38" s="29"/>
    </row>
    <row r="39" spans="1:14" s="27" customFormat="1" ht="10.15" customHeight="1" x14ac:dyDescent="0.15">
      <c r="A39" s="195" t="s">
        <v>54</v>
      </c>
      <c r="B39" s="220">
        <v>29619</v>
      </c>
      <c r="C39" s="220">
        <v>12850</v>
      </c>
      <c r="D39" s="223">
        <v>43.384314122691514</v>
      </c>
      <c r="E39" s="220">
        <v>30444</v>
      </c>
      <c r="F39" s="220">
        <v>13476</v>
      </c>
      <c r="G39" s="223">
        <v>44.264879779266849</v>
      </c>
      <c r="H39" s="224">
        <v>0.88056565657533525</v>
      </c>
      <c r="I39" s="32"/>
      <c r="J39" s="40"/>
      <c r="K39" s="40"/>
      <c r="L39" s="29"/>
      <c r="M39" s="29"/>
      <c r="N39" s="29"/>
    </row>
    <row r="40" spans="1:14" s="27" customFormat="1" ht="10.15" customHeight="1" x14ac:dyDescent="0.15">
      <c r="A40" s="195" t="s">
        <v>39</v>
      </c>
      <c r="B40" s="220">
        <v>37440</v>
      </c>
      <c r="C40" s="220">
        <v>16448</v>
      </c>
      <c r="D40" s="223">
        <v>43.931623931623932</v>
      </c>
      <c r="E40" s="220">
        <v>41341</v>
      </c>
      <c r="F40" s="220">
        <v>18535</v>
      </c>
      <c r="G40" s="223">
        <v>44.8344258726204</v>
      </c>
      <c r="H40" s="224">
        <v>0.90280194099646849</v>
      </c>
      <c r="I40" s="32"/>
      <c r="J40" s="40"/>
      <c r="K40" s="40"/>
      <c r="L40" s="29"/>
      <c r="M40" s="29"/>
      <c r="N40" s="29"/>
    </row>
    <row r="41" spans="1:14" s="27" customFormat="1" ht="10.15" customHeight="1" x14ac:dyDescent="0.15">
      <c r="A41" s="195" t="s">
        <v>38</v>
      </c>
      <c r="B41" s="220">
        <v>22970</v>
      </c>
      <c r="C41" s="220">
        <v>9758</v>
      </c>
      <c r="D41" s="223">
        <v>42.481497605572486</v>
      </c>
      <c r="E41" s="220">
        <v>22821</v>
      </c>
      <c r="F41" s="220">
        <v>10007</v>
      </c>
      <c r="G41" s="223">
        <v>43.849962753604139</v>
      </c>
      <c r="H41" s="224">
        <v>1.3684651480316532</v>
      </c>
      <c r="I41" s="32"/>
      <c r="J41" s="40"/>
      <c r="K41" s="40"/>
      <c r="L41" s="29"/>
      <c r="M41" s="29"/>
      <c r="N41" s="29"/>
    </row>
    <row r="42" spans="1:14" s="27" customFormat="1" ht="10.15" customHeight="1" x14ac:dyDescent="0.15">
      <c r="A42" s="195" t="s">
        <v>37</v>
      </c>
      <c r="B42" s="220">
        <v>25954</v>
      </c>
      <c r="C42" s="220">
        <v>11464</v>
      </c>
      <c r="D42" s="223">
        <v>44.170455421129688</v>
      </c>
      <c r="E42" s="220">
        <v>28974</v>
      </c>
      <c r="F42" s="220">
        <v>13080</v>
      </c>
      <c r="G42" s="223">
        <v>45.143922137088424</v>
      </c>
      <c r="H42" s="224">
        <v>0.97346671595873602</v>
      </c>
      <c r="I42" s="32"/>
      <c r="J42" s="40"/>
      <c r="K42" s="40"/>
      <c r="L42" s="29"/>
      <c r="M42" s="29"/>
      <c r="N42" s="29"/>
    </row>
    <row r="43" spans="1:14" s="41" customFormat="1" ht="10.15" customHeight="1" x14ac:dyDescent="0.15">
      <c r="A43" s="351" t="s">
        <v>52</v>
      </c>
      <c r="B43" s="352">
        <v>350126</v>
      </c>
      <c r="C43" s="352">
        <v>153298</v>
      </c>
      <c r="D43" s="372">
        <v>43.783666451506029</v>
      </c>
      <c r="E43" s="352">
        <v>373489</v>
      </c>
      <c r="F43" s="352">
        <v>166912</v>
      </c>
      <c r="G43" s="354">
        <v>44.689937320777858</v>
      </c>
      <c r="H43" s="355">
        <v>0.90627086927182887</v>
      </c>
      <c r="I43" s="42"/>
      <c r="J43" s="40"/>
      <c r="K43" s="40"/>
      <c r="L43" s="29"/>
      <c r="M43" s="29"/>
      <c r="N43" s="29"/>
    </row>
    <row r="44" spans="1:14" s="27" customFormat="1" ht="5.0999999999999996" customHeight="1" x14ac:dyDescent="0.15">
      <c r="A44" s="190"/>
      <c r="B44" s="220"/>
      <c r="C44" s="220"/>
      <c r="D44" s="223"/>
      <c r="E44" s="220"/>
      <c r="F44" s="220"/>
      <c r="G44" s="223"/>
      <c r="H44" s="224"/>
      <c r="I44" s="32"/>
      <c r="J44" s="40"/>
      <c r="K44" s="40"/>
      <c r="L44" s="29"/>
      <c r="M44" s="29"/>
      <c r="N44" s="29"/>
    </row>
    <row r="45" spans="1:14" s="27" customFormat="1" ht="10.15" customHeight="1" x14ac:dyDescent="0.15">
      <c r="A45" s="195" t="s">
        <v>36</v>
      </c>
      <c r="B45" s="220">
        <v>15640</v>
      </c>
      <c r="C45" s="220">
        <v>6847</v>
      </c>
      <c r="D45" s="223">
        <v>43.778772378516621</v>
      </c>
      <c r="E45" s="220">
        <v>16755</v>
      </c>
      <c r="F45" s="220">
        <v>7411</v>
      </c>
      <c r="G45" s="223">
        <v>44.231572664876154</v>
      </c>
      <c r="H45" s="224">
        <v>0.45280028635953329</v>
      </c>
      <c r="I45" s="32"/>
      <c r="J45" s="40"/>
      <c r="K45" s="40"/>
      <c r="L45" s="29"/>
      <c r="M45" s="29"/>
      <c r="N45" s="29"/>
    </row>
    <row r="46" spans="1:14" s="27" customFormat="1" ht="10.15" customHeight="1" x14ac:dyDescent="0.15">
      <c r="A46" s="195" t="s">
        <v>35</v>
      </c>
      <c r="B46" s="220">
        <v>10423</v>
      </c>
      <c r="C46" s="220">
        <v>4393</v>
      </c>
      <c r="D46" s="223">
        <v>42.14717451789312</v>
      </c>
      <c r="E46" s="220">
        <v>10484</v>
      </c>
      <c r="F46" s="220">
        <v>4567</v>
      </c>
      <c r="G46" s="223">
        <v>43.561617703166732</v>
      </c>
      <c r="H46" s="224">
        <v>1.4144431852736119</v>
      </c>
      <c r="I46" s="32"/>
      <c r="J46" s="40"/>
      <c r="K46" s="40"/>
      <c r="L46" s="29"/>
      <c r="M46" s="29"/>
      <c r="N46" s="29"/>
    </row>
    <row r="47" spans="1:14" s="27" customFormat="1" ht="10.15" customHeight="1" x14ac:dyDescent="0.15">
      <c r="A47" s="195" t="s">
        <v>34</v>
      </c>
      <c r="B47" s="220">
        <v>29434</v>
      </c>
      <c r="C47" s="220">
        <v>12054</v>
      </c>
      <c r="D47" s="223">
        <v>40.952639804307942</v>
      </c>
      <c r="E47" s="220">
        <v>30866</v>
      </c>
      <c r="F47" s="220">
        <v>13252</v>
      </c>
      <c r="G47" s="223">
        <v>42.93397265599689</v>
      </c>
      <c r="H47" s="224">
        <v>1.981332851688947</v>
      </c>
      <c r="I47" s="32"/>
      <c r="J47" s="40"/>
      <c r="K47" s="40"/>
      <c r="L47" s="29"/>
      <c r="M47" s="29"/>
      <c r="N47" s="29"/>
    </row>
    <row r="48" spans="1:14" s="27" customFormat="1" ht="10.15" customHeight="1" x14ac:dyDescent="0.15">
      <c r="A48" s="195" t="s">
        <v>33</v>
      </c>
      <c r="B48" s="220">
        <v>32398</v>
      </c>
      <c r="C48" s="220">
        <v>12898</v>
      </c>
      <c r="D48" s="223">
        <v>39.81109945058337</v>
      </c>
      <c r="E48" s="220">
        <v>30612</v>
      </c>
      <c r="F48" s="220">
        <v>12692</v>
      </c>
      <c r="G48" s="223">
        <v>41.460865020253493</v>
      </c>
      <c r="H48" s="224">
        <v>1.649765569670123</v>
      </c>
      <c r="I48" s="32"/>
      <c r="J48" s="40"/>
      <c r="K48" s="40"/>
      <c r="L48" s="29"/>
      <c r="M48" s="29"/>
      <c r="N48" s="29"/>
    </row>
    <row r="49" spans="1:14" s="27" customFormat="1" ht="10.15" customHeight="1" x14ac:dyDescent="0.15">
      <c r="A49" s="195" t="s">
        <v>32</v>
      </c>
      <c r="B49" s="220">
        <v>19747</v>
      </c>
      <c r="C49" s="220">
        <v>8332</v>
      </c>
      <c r="D49" s="223">
        <v>42.193750949511319</v>
      </c>
      <c r="E49" s="220">
        <v>20014</v>
      </c>
      <c r="F49" s="220">
        <v>8780</v>
      </c>
      <c r="G49" s="223">
        <v>43.869291495952837</v>
      </c>
      <c r="H49" s="224">
        <v>1.6755405464415176</v>
      </c>
      <c r="I49" s="32"/>
      <c r="J49" s="40"/>
      <c r="K49" s="40"/>
      <c r="L49" s="29"/>
      <c r="M49" s="29"/>
      <c r="N49" s="29"/>
    </row>
    <row r="50" spans="1:14" s="27" customFormat="1" ht="10.15" customHeight="1" x14ac:dyDescent="0.15">
      <c r="A50" s="195" t="s">
        <v>31</v>
      </c>
      <c r="B50" s="220">
        <v>23599</v>
      </c>
      <c r="C50" s="220">
        <v>10452</v>
      </c>
      <c r="D50" s="223">
        <v>44.2900122886563</v>
      </c>
      <c r="E50" s="220">
        <v>27048</v>
      </c>
      <c r="F50" s="220">
        <v>12256</v>
      </c>
      <c r="G50" s="223">
        <v>45.312037858621714</v>
      </c>
      <c r="H50" s="224">
        <v>1.0220255699654146</v>
      </c>
      <c r="I50" s="32"/>
      <c r="J50" s="40"/>
      <c r="K50" s="40"/>
      <c r="L50" s="29"/>
      <c r="M50" s="29"/>
      <c r="N50" s="29"/>
    </row>
    <row r="51" spans="1:14" s="27" customFormat="1" ht="10.15" customHeight="1" x14ac:dyDescent="0.15">
      <c r="A51" s="195" t="s">
        <v>30</v>
      </c>
      <c r="B51" s="220">
        <v>37746</v>
      </c>
      <c r="C51" s="220">
        <v>16272</v>
      </c>
      <c r="D51" s="223">
        <v>43.109203624225081</v>
      </c>
      <c r="E51" s="220">
        <v>41501</v>
      </c>
      <c r="F51" s="220">
        <v>18523</v>
      </c>
      <c r="G51" s="223">
        <v>44.632659453989056</v>
      </c>
      <c r="H51" s="224">
        <v>1.5234558297639751</v>
      </c>
      <c r="I51" s="32"/>
      <c r="J51" s="40"/>
      <c r="K51" s="40"/>
      <c r="L51" s="29"/>
      <c r="M51" s="29"/>
      <c r="N51" s="29"/>
    </row>
    <row r="52" spans="1:14" s="27" customFormat="1" ht="10.15" customHeight="1" x14ac:dyDescent="0.15">
      <c r="A52" s="195" t="s">
        <v>29</v>
      </c>
      <c r="B52" s="220">
        <v>25007</v>
      </c>
      <c r="C52" s="220">
        <v>10719</v>
      </c>
      <c r="D52" s="223">
        <v>42.863998080537449</v>
      </c>
      <c r="E52" s="220">
        <v>26253</v>
      </c>
      <c r="F52" s="220">
        <v>11478</v>
      </c>
      <c r="G52" s="223">
        <v>43.720717632270599</v>
      </c>
      <c r="H52" s="224">
        <v>0.85671955173314984</v>
      </c>
      <c r="I52" s="32"/>
      <c r="J52" s="40"/>
      <c r="K52" s="40"/>
      <c r="L52" s="29"/>
      <c r="M52" s="29"/>
      <c r="N52" s="29"/>
    </row>
    <row r="53" spans="1:14" s="27" customFormat="1" ht="10.15" customHeight="1" x14ac:dyDescent="0.15">
      <c r="A53" s="195" t="s">
        <v>28</v>
      </c>
      <c r="B53" s="220">
        <v>54424</v>
      </c>
      <c r="C53" s="220">
        <v>23647</v>
      </c>
      <c r="D53" s="223">
        <v>43.449581067176247</v>
      </c>
      <c r="E53" s="220">
        <v>58133</v>
      </c>
      <c r="F53" s="220">
        <v>25997</v>
      </c>
      <c r="G53" s="223">
        <v>44.719866512996056</v>
      </c>
      <c r="H53" s="224">
        <v>1.270285445819809</v>
      </c>
      <c r="I53" s="32"/>
      <c r="J53" s="40"/>
      <c r="K53" s="40"/>
      <c r="L53" s="29"/>
      <c r="M53" s="29"/>
      <c r="N53" s="29"/>
    </row>
    <row r="54" spans="1:14" s="27" customFormat="1" ht="10.15" customHeight="1" x14ac:dyDescent="0.15">
      <c r="A54" s="195" t="s">
        <v>27</v>
      </c>
      <c r="B54" s="220">
        <v>22509</v>
      </c>
      <c r="C54" s="220">
        <v>9956</v>
      </c>
      <c r="D54" s="223">
        <v>44.231196410324756</v>
      </c>
      <c r="E54" s="220">
        <v>24755</v>
      </c>
      <c r="F54" s="220">
        <v>11196</v>
      </c>
      <c r="G54" s="223">
        <v>45.227226822864068</v>
      </c>
      <c r="H54" s="224">
        <v>0.99603041253931224</v>
      </c>
      <c r="I54" s="32"/>
      <c r="J54" s="40"/>
      <c r="K54" s="40"/>
      <c r="L54" s="29"/>
      <c r="M54" s="29"/>
      <c r="N54" s="29"/>
    </row>
    <row r="55" spans="1:14" s="27" customFormat="1" ht="10.15" customHeight="1" x14ac:dyDescent="0.15">
      <c r="A55" s="195" t="s">
        <v>26</v>
      </c>
      <c r="B55" s="220">
        <v>25454</v>
      </c>
      <c r="C55" s="220">
        <v>11220</v>
      </c>
      <c r="D55" s="223">
        <v>44.079515989628348</v>
      </c>
      <c r="E55" s="220">
        <v>26857</v>
      </c>
      <c r="F55" s="220">
        <v>12030</v>
      </c>
      <c r="G55" s="223">
        <v>44.792791451018353</v>
      </c>
      <c r="H55" s="224">
        <v>0.71327546139000475</v>
      </c>
      <c r="I55" s="32"/>
      <c r="J55" s="40"/>
      <c r="K55" s="40"/>
      <c r="L55" s="29"/>
      <c r="M55" s="29"/>
      <c r="N55" s="29"/>
    </row>
    <row r="56" spans="1:14" s="27" customFormat="1" ht="10.15" customHeight="1" x14ac:dyDescent="0.15">
      <c r="A56" s="195" t="s">
        <v>25</v>
      </c>
      <c r="B56" s="220">
        <v>31908</v>
      </c>
      <c r="C56" s="220">
        <v>13771</v>
      </c>
      <c r="D56" s="223">
        <v>43.158455559734236</v>
      </c>
      <c r="E56" s="220">
        <v>34580</v>
      </c>
      <c r="F56" s="220">
        <v>15483</v>
      </c>
      <c r="G56" s="223">
        <v>44.774436090225564</v>
      </c>
      <c r="H56" s="224">
        <v>1.6159805304913277</v>
      </c>
      <c r="I56" s="32"/>
      <c r="J56" s="40"/>
      <c r="K56" s="40"/>
      <c r="L56" s="29"/>
      <c r="M56" s="29"/>
      <c r="N56" s="29"/>
    </row>
    <row r="57" spans="1:14" s="27" customFormat="1" ht="10.15" customHeight="1" x14ac:dyDescent="0.15">
      <c r="A57" s="195" t="s">
        <v>24</v>
      </c>
      <c r="B57" s="220">
        <v>23718</v>
      </c>
      <c r="C57" s="220">
        <v>10630</v>
      </c>
      <c r="D57" s="223">
        <v>44.818281473986005</v>
      </c>
      <c r="E57" s="220">
        <v>26281</v>
      </c>
      <c r="F57" s="220">
        <v>11967</v>
      </c>
      <c r="G57" s="223">
        <v>45.534797001636164</v>
      </c>
      <c r="H57" s="224">
        <v>0.71651552765015936</v>
      </c>
      <c r="I57" s="32"/>
      <c r="J57" s="40"/>
      <c r="K57" s="40"/>
      <c r="L57" s="29"/>
      <c r="M57" s="29"/>
      <c r="N57" s="29"/>
    </row>
    <row r="58" spans="1:14" s="27" customFormat="1" ht="10.15" customHeight="1" x14ac:dyDescent="0.15">
      <c r="A58" s="195" t="s">
        <v>23</v>
      </c>
      <c r="B58" s="229">
        <v>67748</v>
      </c>
      <c r="C58" s="229">
        <v>29459</v>
      </c>
      <c r="D58" s="223">
        <v>43.483202456161067</v>
      </c>
      <c r="E58" s="229">
        <v>70526</v>
      </c>
      <c r="F58" s="229">
        <v>30792</v>
      </c>
      <c r="G58" s="223">
        <v>43.660494002211955</v>
      </c>
      <c r="H58" s="224">
        <v>0.17729154605088837</v>
      </c>
      <c r="I58" s="32"/>
      <c r="J58" s="40"/>
      <c r="K58" s="40"/>
      <c r="L58" s="29"/>
      <c r="M58" s="29"/>
      <c r="N58" s="29"/>
    </row>
    <row r="59" spans="1:14" s="27" customFormat="1" ht="10.15" customHeight="1" x14ac:dyDescent="0.15">
      <c r="A59" s="195" t="s">
        <v>22</v>
      </c>
      <c r="B59" s="220">
        <v>20453</v>
      </c>
      <c r="C59" s="220">
        <v>8689</v>
      </c>
      <c r="D59" s="223">
        <v>42.482765364494206</v>
      </c>
      <c r="E59" s="220">
        <v>21414</v>
      </c>
      <c r="F59" s="220">
        <v>9499</v>
      </c>
      <c r="G59" s="223">
        <v>44.3588306715233</v>
      </c>
      <c r="H59" s="224">
        <v>1.8760653070290942</v>
      </c>
      <c r="I59" s="32"/>
      <c r="J59" s="40"/>
      <c r="K59" s="40"/>
      <c r="L59" s="29"/>
      <c r="M59" s="29"/>
      <c r="N59" s="29"/>
    </row>
    <row r="60" spans="1:14" s="27" customFormat="1" ht="10.15" customHeight="1" x14ac:dyDescent="0.15">
      <c r="A60" s="195" t="s">
        <v>21</v>
      </c>
      <c r="B60" s="220">
        <v>19548</v>
      </c>
      <c r="C60" s="220">
        <v>8584</v>
      </c>
      <c r="D60" s="223">
        <v>43.912420708000816</v>
      </c>
      <c r="E60" s="220">
        <v>20256</v>
      </c>
      <c r="F60" s="220">
        <v>9209</v>
      </c>
      <c r="G60" s="223">
        <v>45.463072669826225</v>
      </c>
      <c r="H60" s="224">
        <v>1.5506519618254089</v>
      </c>
      <c r="I60" s="32"/>
      <c r="J60" s="40"/>
      <c r="K60" s="40"/>
      <c r="L60" s="29"/>
      <c r="M60" s="29"/>
      <c r="N60" s="29"/>
    </row>
    <row r="61" spans="1:14" s="27" customFormat="1" ht="10.15" customHeight="1" x14ac:dyDescent="0.15">
      <c r="A61" s="195" t="s">
        <v>20</v>
      </c>
      <c r="B61" s="229">
        <v>11939</v>
      </c>
      <c r="C61" s="229">
        <v>5235</v>
      </c>
      <c r="D61" s="223">
        <v>43.847893458413601</v>
      </c>
      <c r="E61" s="229">
        <v>13397</v>
      </c>
      <c r="F61" s="229">
        <v>6085</v>
      </c>
      <c r="G61" s="223">
        <v>45.420616555945358</v>
      </c>
      <c r="H61" s="224">
        <v>1.5727230975317568</v>
      </c>
      <c r="I61" s="32"/>
      <c r="J61" s="40"/>
      <c r="K61" s="40"/>
      <c r="L61" s="29"/>
      <c r="M61" s="29"/>
      <c r="N61" s="29"/>
    </row>
    <row r="62" spans="1:14" s="41" customFormat="1" ht="10.15" customHeight="1" x14ac:dyDescent="0.15">
      <c r="A62" s="351" t="s">
        <v>53</v>
      </c>
      <c r="B62" s="368">
        <v>471695</v>
      </c>
      <c r="C62" s="368">
        <v>203158</v>
      </c>
      <c r="D62" s="372">
        <v>43.06978026054972</v>
      </c>
      <c r="E62" s="368">
        <v>499732</v>
      </c>
      <c r="F62" s="368">
        <v>221217</v>
      </c>
      <c r="G62" s="354">
        <v>44.267127180168572</v>
      </c>
      <c r="H62" s="355">
        <v>1.1973469196188518</v>
      </c>
      <c r="I62" s="42"/>
      <c r="J62" s="40"/>
      <c r="K62" s="40"/>
      <c r="L62" s="29"/>
      <c r="M62" s="29"/>
      <c r="N62" s="29"/>
    </row>
    <row r="63" spans="1:14" s="27" customFormat="1" ht="5.0999999999999996" customHeight="1" x14ac:dyDescent="0.15">
      <c r="A63" s="195"/>
      <c r="B63" s="220"/>
      <c r="C63" s="220"/>
      <c r="D63" s="354"/>
      <c r="E63" s="220"/>
      <c r="F63" s="220"/>
      <c r="G63" s="354"/>
      <c r="H63" s="355"/>
      <c r="I63" s="32"/>
      <c r="J63" s="40"/>
      <c r="K63" s="40"/>
      <c r="L63" s="29"/>
      <c r="M63" s="29"/>
      <c r="N63" s="29"/>
    </row>
    <row r="64" spans="1:14" s="41" customFormat="1" ht="10.15" customHeight="1" x14ac:dyDescent="0.15">
      <c r="A64" s="371" t="s">
        <v>19</v>
      </c>
      <c r="B64" s="368">
        <v>1637817</v>
      </c>
      <c r="C64" s="368">
        <v>702700</v>
      </c>
      <c r="D64" s="354">
        <v>42.904671278903564</v>
      </c>
      <c r="E64" s="368">
        <v>1698362</v>
      </c>
      <c r="F64" s="368">
        <v>746773</v>
      </c>
      <c r="G64" s="354">
        <v>43.97019010081479</v>
      </c>
      <c r="H64" s="355">
        <v>1.0655188219112262</v>
      </c>
      <c r="I64" s="42"/>
      <c r="J64" s="40"/>
      <c r="K64" s="40"/>
      <c r="L64" s="29"/>
      <c r="M64" s="29"/>
      <c r="N64" s="29"/>
    </row>
    <row r="65" spans="1:14" s="27" customFormat="1" ht="9" x14ac:dyDescent="0.15">
      <c r="A65" s="45"/>
      <c r="B65" s="28"/>
      <c r="C65" s="28"/>
      <c r="D65" s="29"/>
    </row>
    <row r="66" spans="1:14" s="27" customFormat="1" ht="11.45" customHeight="1" x14ac:dyDescent="0.15">
      <c r="A66" s="619" t="s">
        <v>369</v>
      </c>
      <c r="B66" s="620"/>
      <c r="C66" s="620"/>
      <c r="D66" s="621"/>
      <c r="E66" s="621"/>
      <c r="F66" s="621"/>
      <c r="G66" s="621"/>
      <c r="H66" s="621"/>
      <c r="N66" s="29"/>
    </row>
    <row r="67" spans="1:14" s="27" customFormat="1" ht="4.1500000000000004" customHeight="1" x14ac:dyDescent="0.15">
      <c r="B67" s="28"/>
      <c r="C67" s="28"/>
      <c r="D67" s="29"/>
    </row>
    <row r="68" spans="1:14" s="27" customFormat="1" ht="9" customHeight="1" x14ac:dyDescent="0.15">
      <c r="A68" s="195" t="s">
        <v>370</v>
      </c>
      <c r="B68" s="28"/>
      <c r="C68" s="28"/>
      <c r="D68" s="29"/>
    </row>
    <row r="69" spans="1:14" s="27" customFormat="1" ht="9" x14ac:dyDescent="0.15">
      <c r="B69" s="28"/>
      <c r="C69" s="28"/>
      <c r="D69" s="29"/>
    </row>
    <row r="70" spans="1:14" s="27" customFormat="1" ht="9" x14ac:dyDescent="0.15">
      <c r="B70" s="28"/>
      <c r="C70" s="28"/>
      <c r="D70" s="29"/>
    </row>
    <row r="71" spans="1:14" s="27" customFormat="1" ht="9" x14ac:dyDescent="0.15">
      <c r="B71" s="28"/>
      <c r="C71" s="28"/>
      <c r="D71" s="29"/>
    </row>
    <row r="72" spans="1:14" s="27" customFormat="1" ht="9" x14ac:dyDescent="0.15">
      <c r="B72" s="28"/>
      <c r="C72" s="28"/>
      <c r="D72" s="29"/>
    </row>
    <row r="73" spans="1:14" s="27" customFormat="1" ht="9" x14ac:dyDescent="0.15">
      <c r="B73" s="28"/>
      <c r="C73" s="28"/>
      <c r="D73" s="29"/>
    </row>
    <row r="74" spans="1:14" s="27" customFormat="1" ht="9" x14ac:dyDescent="0.15">
      <c r="B74" s="28"/>
      <c r="C74" s="28"/>
      <c r="D74" s="29"/>
    </row>
    <row r="75" spans="1:14" s="27" customFormat="1" ht="9" x14ac:dyDescent="0.15">
      <c r="B75" s="28"/>
      <c r="C75" s="28"/>
      <c r="D75" s="29"/>
    </row>
    <row r="76" spans="1:14" s="27" customFormat="1" ht="9" x14ac:dyDescent="0.15">
      <c r="B76" s="28"/>
      <c r="C76" s="28"/>
      <c r="D76" s="29"/>
    </row>
    <row r="77" spans="1:14" s="27" customFormat="1" ht="9" x14ac:dyDescent="0.15">
      <c r="B77" s="28"/>
      <c r="C77" s="28"/>
      <c r="D77" s="29"/>
    </row>
    <row r="78" spans="1:14" s="27" customFormat="1" ht="9" x14ac:dyDescent="0.15">
      <c r="B78" s="28"/>
      <c r="C78" s="28"/>
      <c r="D78" s="29"/>
    </row>
    <row r="79" spans="1:14" s="27" customFormat="1" ht="9" x14ac:dyDescent="0.15">
      <c r="B79" s="28"/>
      <c r="C79" s="28"/>
      <c r="D79" s="29"/>
    </row>
    <row r="80" spans="1:14" s="27" customFormat="1" ht="9" x14ac:dyDescent="0.15">
      <c r="B80" s="28"/>
      <c r="C80" s="28"/>
      <c r="D80" s="29"/>
    </row>
    <row r="81" spans="2:4" s="27" customFormat="1" ht="9" x14ac:dyDescent="0.15">
      <c r="B81" s="28"/>
      <c r="C81" s="28"/>
      <c r="D81" s="29"/>
    </row>
    <row r="82" spans="2:4" s="27" customFormat="1" ht="9" x14ac:dyDescent="0.15">
      <c r="B82" s="28"/>
      <c r="C82" s="28"/>
      <c r="D82" s="29"/>
    </row>
    <row r="83" spans="2:4" s="27" customFormat="1" ht="9" x14ac:dyDescent="0.15">
      <c r="B83" s="28"/>
      <c r="C83" s="28"/>
      <c r="D83" s="29"/>
    </row>
    <row r="84" spans="2:4" s="27" customFormat="1" ht="9" x14ac:dyDescent="0.15">
      <c r="B84" s="28"/>
      <c r="C84" s="28"/>
      <c r="D84" s="29"/>
    </row>
    <row r="85" spans="2:4" s="27" customFormat="1" ht="9" x14ac:dyDescent="0.15">
      <c r="B85" s="28"/>
      <c r="C85" s="28"/>
      <c r="D85" s="29"/>
    </row>
    <row r="86" spans="2:4" s="27" customFormat="1" ht="9" x14ac:dyDescent="0.15">
      <c r="B86" s="28"/>
      <c r="C86" s="28"/>
      <c r="D86" s="29"/>
    </row>
    <row r="87" spans="2:4" s="27" customFormat="1" ht="9" x14ac:dyDescent="0.15">
      <c r="B87" s="28"/>
      <c r="C87" s="28"/>
      <c r="D87" s="29"/>
    </row>
    <row r="88" spans="2:4" s="27" customFormat="1" ht="9" x14ac:dyDescent="0.15">
      <c r="B88" s="28"/>
      <c r="C88" s="28"/>
      <c r="D88" s="29"/>
    </row>
    <row r="89" spans="2:4" s="27" customFormat="1" ht="9" x14ac:dyDescent="0.15">
      <c r="B89" s="28"/>
      <c r="C89" s="28"/>
      <c r="D89" s="29"/>
    </row>
    <row r="90" spans="2:4" s="27" customFormat="1" ht="9" x14ac:dyDescent="0.15">
      <c r="B90" s="28"/>
      <c r="C90" s="28"/>
      <c r="D90" s="29"/>
    </row>
    <row r="91" spans="2:4" s="27" customFormat="1" ht="9" x14ac:dyDescent="0.15">
      <c r="B91" s="28"/>
      <c r="C91" s="28"/>
      <c r="D91" s="29"/>
    </row>
    <row r="92" spans="2:4" s="27" customFormat="1" ht="9" x14ac:dyDescent="0.15">
      <c r="B92" s="28"/>
      <c r="C92" s="28"/>
      <c r="D92" s="29"/>
    </row>
    <row r="93" spans="2:4" s="27" customFormat="1" ht="9" x14ac:dyDescent="0.15">
      <c r="B93" s="28"/>
      <c r="C93" s="28"/>
      <c r="D93" s="29"/>
    </row>
    <row r="94" spans="2:4" s="27" customFormat="1" ht="9" x14ac:dyDescent="0.15">
      <c r="B94" s="28"/>
      <c r="C94" s="28"/>
      <c r="D94" s="29"/>
    </row>
    <row r="95" spans="2:4" s="27" customFormat="1" ht="9" x14ac:dyDescent="0.15">
      <c r="B95" s="28"/>
      <c r="C95" s="28"/>
      <c r="D95" s="29"/>
    </row>
    <row r="96" spans="2:4" s="27" customFormat="1" ht="9" x14ac:dyDescent="0.15">
      <c r="B96" s="28"/>
      <c r="C96" s="28"/>
      <c r="D96" s="29"/>
    </row>
    <row r="97" spans="2:4" s="27" customFormat="1" ht="9" x14ac:dyDescent="0.15">
      <c r="B97" s="28"/>
      <c r="C97" s="28"/>
      <c r="D97" s="29"/>
    </row>
    <row r="98" spans="2:4" s="27" customFormat="1" ht="9" x14ac:dyDescent="0.15">
      <c r="B98" s="28"/>
      <c r="C98" s="28"/>
      <c r="D98" s="29"/>
    </row>
    <row r="99" spans="2:4" s="27" customFormat="1" ht="9" x14ac:dyDescent="0.15">
      <c r="B99" s="28"/>
      <c r="C99" s="28"/>
      <c r="D99" s="29"/>
    </row>
    <row r="100" spans="2:4" s="27" customFormat="1" ht="9" x14ac:dyDescent="0.15">
      <c r="B100" s="28"/>
      <c r="C100" s="28"/>
      <c r="D100" s="29"/>
    </row>
    <row r="101" spans="2:4" s="27" customFormat="1" ht="9" x14ac:dyDescent="0.15">
      <c r="B101" s="28"/>
      <c r="C101" s="28"/>
      <c r="D101" s="29"/>
    </row>
    <row r="102" spans="2:4" s="27" customFormat="1" ht="9" x14ac:dyDescent="0.15">
      <c r="B102" s="28"/>
      <c r="C102" s="28"/>
      <c r="D102" s="29"/>
    </row>
    <row r="103" spans="2:4" s="27" customFormat="1" ht="9" x14ac:dyDescent="0.15">
      <c r="B103" s="28"/>
      <c r="C103" s="28"/>
      <c r="D103" s="29"/>
    </row>
    <row r="104" spans="2:4" s="27" customFormat="1" ht="9" x14ac:dyDescent="0.15">
      <c r="B104" s="28"/>
      <c r="C104" s="28"/>
      <c r="D104" s="29"/>
    </row>
    <row r="105" spans="2:4" s="27" customFormat="1" ht="9" x14ac:dyDescent="0.15">
      <c r="B105" s="28"/>
      <c r="C105" s="28"/>
      <c r="D105" s="29"/>
    </row>
    <row r="106" spans="2:4" s="27" customFormat="1" ht="9" x14ac:dyDescent="0.15">
      <c r="B106" s="28"/>
      <c r="C106" s="28"/>
      <c r="D106" s="29"/>
    </row>
    <row r="107" spans="2:4" s="27" customFormat="1" ht="9" x14ac:dyDescent="0.15">
      <c r="B107" s="28"/>
      <c r="C107" s="28"/>
      <c r="D107" s="29"/>
    </row>
    <row r="108" spans="2:4" s="27" customFormat="1" ht="9" x14ac:dyDescent="0.15">
      <c r="B108" s="28"/>
      <c r="C108" s="28"/>
      <c r="D108" s="29"/>
    </row>
    <row r="109" spans="2:4" s="27" customFormat="1" ht="9" x14ac:dyDescent="0.15">
      <c r="B109" s="28"/>
      <c r="C109" s="28"/>
      <c r="D109" s="29"/>
    </row>
    <row r="110" spans="2:4" s="27" customFormat="1" ht="9" x14ac:dyDescent="0.15">
      <c r="B110" s="28"/>
      <c r="C110" s="28"/>
      <c r="D110" s="29"/>
    </row>
    <row r="111" spans="2:4" s="27" customFormat="1" ht="9" x14ac:dyDescent="0.15">
      <c r="B111" s="28"/>
      <c r="C111" s="28"/>
      <c r="D111" s="29"/>
    </row>
    <row r="112" spans="2:4" s="27" customFormat="1" ht="9" x14ac:dyDescent="0.15">
      <c r="B112" s="28"/>
      <c r="C112" s="28"/>
      <c r="D112" s="29"/>
    </row>
    <row r="113" spans="2:4" s="27" customFormat="1" ht="9" x14ac:dyDescent="0.15">
      <c r="B113" s="28"/>
      <c r="C113" s="28"/>
      <c r="D113" s="29"/>
    </row>
    <row r="114" spans="2:4" s="27" customFormat="1" ht="9" x14ac:dyDescent="0.15">
      <c r="B114" s="28"/>
      <c r="C114" s="28"/>
      <c r="D114" s="29"/>
    </row>
    <row r="115" spans="2:4" s="27" customFormat="1" ht="9" x14ac:dyDescent="0.15">
      <c r="B115" s="28"/>
      <c r="C115" s="28"/>
      <c r="D115" s="29"/>
    </row>
    <row r="116" spans="2:4" s="27" customFormat="1" ht="9" x14ac:dyDescent="0.15">
      <c r="B116" s="28"/>
      <c r="C116" s="28"/>
      <c r="D116" s="29"/>
    </row>
    <row r="117" spans="2:4" s="27" customFormat="1" ht="9" x14ac:dyDescent="0.15">
      <c r="B117" s="28"/>
      <c r="C117" s="28"/>
      <c r="D117" s="29"/>
    </row>
    <row r="118" spans="2:4" s="27" customFormat="1" ht="9" x14ac:dyDescent="0.15">
      <c r="B118" s="28"/>
      <c r="C118" s="28"/>
      <c r="D118" s="29"/>
    </row>
    <row r="119" spans="2:4" s="27" customFormat="1" ht="9" x14ac:dyDescent="0.15">
      <c r="B119" s="28"/>
      <c r="C119" s="28"/>
      <c r="D119" s="29"/>
    </row>
    <row r="120" spans="2:4" s="27" customFormat="1" ht="9" x14ac:dyDescent="0.15">
      <c r="B120" s="28"/>
      <c r="C120" s="28"/>
      <c r="D120" s="29"/>
    </row>
    <row r="121" spans="2:4" s="27" customFormat="1" ht="9" x14ac:dyDescent="0.15">
      <c r="B121" s="28"/>
      <c r="C121" s="28"/>
      <c r="D121" s="29"/>
    </row>
    <row r="122" spans="2:4" s="27" customFormat="1" ht="9" x14ac:dyDescent="0.15">
      <c r="B122" s="28"/>
      <c r="C122" s="28"/>
      <c r="D122" s="29"/>
    </row>
    <row r="123" spans="2:4" s="27" customFormat="1" ht="9" x14ac:dyDescent="0.15">
      <c r="B123" s="28"/>
      <c r="C123" s="28"/>
      <c r="D123" s="29"/>
    </row>
    <row r="124" spans="2:4" s="27" customFormat="1" ht="9" x14ac:dyDescent="0.15">
      <c r="B124" s="28"/>
      <c r="C124" s="28"/>
      <c r="D124" s="29"/>
    </row>
    <row r="125" spans="2:4" s="27" customFormat="1" ht="9" x14ac:dyDescent="0.15">
      <c r="B125" s="28"/>
      <c r="C125" s="28"/>
      <c r="D125" s="29"/>
    </row>
    <row r="126" spans="2:4" s="27" customFormat="1" ht="9" x14ac:dyDescent="0.15">
      <c r="B126" s="28"/>
      <c r="C126" s="28"/>
      <c r="D126" s="29"/>
    </row>
    <row r="127" spans="2:4" s="27" customFormat="1" ht="9" x14ac:dyDescent="0.15">
      <c r="B127" s="28"/>
      <c r="C127" s="28"/>
      <c r="D127" s="29"/>
    </row>
    <row r="128" spans="2:4" s="27" customFormat="1" ht="9" x14ac:dyDescent="0.15">
      <c r="B128" s="28"/>
      <c r="C128" s="28"/>
      <c r="D128" s="29"/>
    </row>
    <row r="129" spans="2:4" s="27" customFormat="1" ht="9" x14ac:dyDescent="0.15">
      <c r="B129" s="28"/>
      <c r="C129" s="28"/>
      <c r="D129" s="29"/>
    </row>
    <row r="130" spans="2:4" s="27" customFormat="1" ht="9" x14ac:dyDescent="0.15">
      <c r="B130" s="28"/>
      <c r="C130" s="28"/>
      <c r="D130" s="29"/>
    </row>
    <row r="131" spans="2:4" s="27" customFormat="1" ht="9" x14ac:dyDescent="0.15">
      <c r="B131" s="28"/>
      <c r="C131" s="28"/>
      <c r="D131" s="29"/>
    </row>
    <row r="132" spans="2:4" s="27" customFormat="1" ht="9" x14ac:dyDescent="0.15">
      <c r="B132" s="28"/>
      <c r="C132" s="28"/>
      <c r="D132" s="29"/>
    </row>
    <row r="133" spans="2:4" s="27" customFormat="1" ht="9" x14ac:dyDescent="0.15">
      <c r="B133" s="28"/>
      <c r="C133" s="28"/>
      <c r="D133" s="29"/>
    </row>
    <row r="134" spans="2:4" s="27" customFormat="1" ht="9" x14ac:dyDescent="0.15">
      <c r="B134" s="28"/>
      <c r="C134" s="28"/>
      <c r="D134" s="29"/>
    </row>
    <row r="135" spans="2:4" s="27" customFormat="1" ht="9" x14ac:dyDescent="0.15">
      <c r="B135" s="28"/>
      <c r="C135" s="28"/>
      <c r="D135" s="29"/>
    </row>
    <row r="136" spans="2:4" s="27" customFormat="1" ht="9" x14ac:dyDescent="0.15">
      <c r="B136" s="28"/>
      <c r="C136" s="28"/>
      <c r="D136" s="29"/>
    </row>
    <row r="137" spans="2:4" s="27" customFormat="1" ht="9" x14ac:dyDescent="0.15">
      <c r="B137" s="28"/>
      <c r="C137" s="28"/>
      <c r="D137" s="29"/>
    </row>
    <row r="138" spans="2:4" s="27" customFormat="1" ht="9" x14ac:dyDescent="0.15">
      <c r="B138" s="28"/>
      <c r="C138" s="28"/>
      <c r="D138" s="29"/>
    </row>
    <row r="139" spans="2:4" s="27" customFormat="1" ht="9" x14ac:dyDescent="0.15">
      <c r="B139" s="28"/>
      <c r="C139" s="28"/>
      <c r="D139" s="29"/>
    </row>
    <row r="140" spans="2:4" s="27" customFormat="1" ht="9" x14ac:dyDescent="0.15">
      <c r="B140" s="28"/>
      <c r="C140" s="28"/>
      <c r="D140" s="29"/>
    </row>
    <row r="141" spans="2:4" s="27" customFormat="1" ht="9" x14ac:dyDescent="0.15">
      <c r="B141" s="28"/>
      <c r="C141" s="28"/>
      <c r="D141" s="29"/>
    </row>
  </sheetData>
  <mergeCells count="9">
    <mergeCell ref="A66:H66"/>
    <mergeCell ref="A1:H1"/>
    <mergeCell ref="A3:A6"/>
    <mergeCell ref="B3:G3"/>
    <mergeCell ref="H3:H5"/>
    <mergeCell ref="B5:D5"/>
    <mergeCell ref="E5:G5"/>
    <mergeCell ref="B6:C6"/>
    <mergeCell ref="E6:F6"/>
  </mergeCells>
  <pageMargins left="0.78740157499999996" right="0.78740157499999996" top="0.984251969" bottom="0.984251969" header="0.5" footer="0.5"/>
  <pageSetup paperSize="9" firstPageNumber="0" fitToWidth="0" fitToHeight="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26"/>
  <dimension ref="A1:G141"/>
  <sheetViews>
    <sheetView zoomScaleNormal="100" workbookViewId="0">
      <selection sqref="A1:F1"/>
    </sheetView>
  </sheetViews>
  <sheetFormatPr baseColWidth="10" defaultColWidth="9.140625" defaultRowHeight="13.5" x14ac:dyDescent="0.25"/>
  <cols>
    <col min="1" max="1" width="19.28515625" style="25" customWidth="1"/>
    <col min="2" max="3" width="15.7109375" style="46" customWidth="1"/>
    <col min="4" max="4" width="15.7109375" style="47" customWidth="1"/>
    <col min="5" max="256" width="9.140625" style="25"/>
    <col min="257" max="257" width="19.28515625" style="25" customWidth="1"/>
    <col min="258" max="260" width="15.7109375" style="25" customWidth="1"/>
    <col min="261" max="512" width="9.140625" style="25"/>
    <col min="513" max="513" width="19.28515625" style="25" customWidth="1"/>
    <col min="514" max="516" width="15.7109375" style="25" customWidth="1"/>
    <col min="517" max="768" width="9.140625" style="25"/>
    <col min="769" max="769" width="19.28515625" style="25" customWidth="1"/>
    <col min="770" max="772" width="15.7109375" style="25" customWidth="1"/>
    <col min="773" max="1024" width="9.140625" style="25"/>
    <col min="1025" max="1025" width="19.28515625" style="25" customWidth="1"/>
    <col min="1026" max="1028" width="15.7109375" style="25" customWidth="1"/>
    <col min="1029" max="1280" width="9.140625" style="25"/>
    <col min="1281" max="1281" width="19.28515625" style="25" customWidth="1"/>
    <col min="1282" max="1284" width="15.7109375" style="25" customWidth="1"/>
    <col min="1285" max="1536" width="9.140625" style="25"/>
    <col min="1537" max="1537" width="19.28515625" style="25" customWidth="1"/>
    <col min="1538" max="1540" width="15.7109375" style="25" customWidth="1"/>
    <col min="1541" max="1792" width="9.140625" style="25"/>
    <col min="1793" max="1793" width="19.28515625" style="25" customWidth="1"/>
    <col min="1794" max="1796" width="15.7109375" style="25" customWidth="1"/>
    <col min="1797" max="2048" width="9.140625" style="25"/>
    <col min="2049" max="2049" width="19.28515625" style="25" customWidth="1"/>
    <col min="2050" max="2052" width="15.7109375" style="25" customWidth="1"/>
    <col min="2053" max="2304" width="9.140625" style="25"/>
    <col min="2305" max="2305" width="19.28515625" style="25" customWidth="1"/>
    <col min="2306" max="2308" width="15.7109375" style="25" customWidth="1"/>
    <col min="2309" max="2560" width="9.140625" style="25"/>
    <col min="2561" max="2561" width="19.28515625" style="25" customWidth="1"/>
    <col min="2562" max="2564" width="15.7109375" style="25" customWidth="1"/>
    <col min="2565" max="2816" width="9.140625" style="25"/>
    <col min="2817" max="2817" width="19.28515625" style="25" customWidth="1"/>
    <col min="2818" max="2820" width="15.7109375" style="25" customWidth="1"/>
    <col min="2821" max="3072" width="9.140625" style="25"/>
    <col min="3073" max="3073" width="19.28515625" style="25" customWidth="1"/>
    <col min="3074" max="3076" width="15.7109375" style="25" customWidth="1"/>
    <col min="3077" max="3328" width="9.140625" style="25"/>
    <col min="3329" max="3329" width="19.28515625" style="25" customWidth="1"/>
    <col min="3330" max="3332" width="15.7109375" style="25" customWidth="1"/>
    <col min="3333" max="3584" width="9.140625" style="25"/>
    <col min="3585" max="3585" width="19.28515625" style="25" customWidth="1"/>
    <col min="3586" max="3588" width="15.7109375" style="25" customWidth="1"/>
    <col min="3589" max="3840" width="9.140625" style="25"/>
    <col min="3841" max="3841" width="19.28515625" style="25" customWidth="1"/>
    <col min="3842" max="3844" width="15.7109375" style="25" customWidth="1"/>
    <col min="3845" max="4096" width="9.140625" style="25"/>
    <col min="4097" max="4097" width="19.28515625" style="25" customWidth="1"/>
    <col min="4098" max="4100" width="15.7109375" style="25" customWidth="1"/>
    <col min="4101" max="4352" width="9.140625" style="25"/>
    <col min="4353" max="4353" width="19.28515625" style="25" customWidth="1"/>
    <col min="4354" max="4356" width="15.7109375" style="25" customWidth="1"/>
    <col min="4357" max="4608" width="9.140625" style="25"/>
    <col min="4609" max="4609" width="19.28515625" style="25" customWidth="1"/>
    <col min="4610" max="4612" width="15.7109375" style="25" customWidth="1"/>
    <col min="4613" max="4864" width="9.140625" style="25"/>
    <col min="4865" max="4865" width="19.28515625" style="25" customWidth="1"/>
    <col min="4866" max="4868" width="15.7109375" style="25" customWidth="1"/>
    <col min="4869" max="5120" width="9.140625" style="25"/>
    <col min="5121" max="5121" width="19.28515625" style="25" customWidth="1"/>
    <col min="5122" max="5124" width="15.7109375" style="25" customWidth="1"/>
    <col min="5125" max="5376" width="9.140625" style="25"/>
    <col min="5377" max="5377" width="19.28515625" style="25" customWidth="1"/>
    <col min="5378" max="5380" width="15.7109375" style="25" customWidth="1"/>
    <col min="5381" max="5632" width="9.140625" style="25"/>
    <col min="5633" max="5633" width="19.28515625" style="25" customWidth="1"/>
    <col min="5634" max="5636" width="15.7109375" style="25" customWidth="1"/>
    <col min="5637" max="5888" width="9.140625" style="25"/>
    <col min="5889" max="5889" width="19.28515625" style="25" customWidth="1"/>
    <col min="5890" max="5892" width="15.7109375" style="25" customWidth="1"/>
    <col min="5893" max="6144" width="9.140625" style="25"/>
    <col min="6145" max="6145" width="19.28515625" style="25" customWidth="1"/>
    <col min="6146" max="6148" width="15.7109375" style="25" customWidth="1"/>
    <col min="6149" max="6400" width="9.140625" style="25"/>
    <col min="6401" max="6401" width="19.28515625" style="25" customWidth="1"/>
    <col min="6402" max="6404" width="15.7109375" style="25" customWidth="1"/>
    <col min="6405" max="6656" width="9.140625" style="25"/>
    <col min="6657" max="6657" width="19.28515625" style="25" customWidth="1"/>
    <col min="6658" max="6660" width="15.7109375" style="25" customWidth="1"/>
    <col min="6661" max="6912" width="9.140625" style="25"/>
    <col min="6913" max="6913" width="19.28515625" style="25" customWidth="1"/>
    <col min="6914" max="6916" width="15.7109375" style="25" customWidth="1"/>
    <col min="6917" max="7168" width="9.140625" style="25"/>
    <col min="7169" max="7169" width="19.28515625" style="25" customWidth="1"/>
    <col min="7170" max="7172" width="15.7109375" style="25" customWidth="1"/>
    <col min="7173" max="7424" width="9.140625" style="25"/>
    <col min="7425" max="7425" width="19.28515625" style="25" customWidth="1"/>
    <col min="7426" max="7428" width="15.7109375" style="25" customWidth="1"/>
    <col min="7429" max="7680" width="9.140625" style="25"/>
    <col min="7681" max="7681" width="19.28515625" style="25" customWidth="1"/>
    <col min="7682" max="7684" width="15.7109375" style="25" customWidth="1"/>
    <col min="7685" max="7936" width="9.140625" style="25"/>
    <col min="7937" max="7937" width="19.28515625" style="25" customWidth="1"/>
    <col min="7938" max="7940" width="15.7109375" style="25" customWidth="1"/>
    <col min="7941" max="8192" width="9.140625" style="25"/>
    <col min="8193" max="8193" width="19.28515625" style="25" customWidth="1"/>
    <col min="8194" max="8196" width="15.7109375" style="25" customWidth="1"/>
    <col min="8197" max="8448" width="9.140625" style="25"/>
    <col min="8449" max="8449" width="19.28515625" style="25" customWidth="1"/>
    <col min="8450" max="8452" width="15.7109375" style="25" customWidth="1"/>
    <col min="8453" max="8704" width="9.140625" style="25"/>
    <col min="8705" max="8705" width="19.28515625" style="25" customWidth="1"/>
    <col min="8706" max="8708" width="15.7109375" style="25" customWidth="1"/>
    <col min="8709" max="8960" width="9.140625" style="25"/>
    <col min="8961" max="8961" width="19.28515625" style="25" customWidth="1"/>
    <col min="8962" max="8964" width="15.7109375" style="25" customWidth="1"/>
    <col min="8965" max="9216" width="9.140625" style="25"/>
    <col min="9217" max="9217" width="19.28515625" style="25" customWidth="1"/>
    <col min="9218" max="9220" width="15.7109375" style="25" customWidth="1"/>
    <col min="9221" max="9472" width="9.140625" style="25"/>
    <col min="9473" max="9473" width="19.28515625" style="25" customWidth="1"/>
    <col min="9474" max="9476" width="15.7109375" style="25" customWidth="1"/>
    <col min="9477" max="9728" width="9.140625" style="25"/>
    <col min="9729" max="9729" width="19.28515625" style="25" customWidth="1"/>
    <col min="9730" max="9732" width="15.7109375" style="25" customWidth="1"/>
    <col min="9733" max="9984" width="9.140625" style="25"/>
    <col min="9985" max="9985" width="19.28515625" style="25" customWidth="1"/>
    <col min="9986" max="9988" width="15.7109375" style="25" customWidth="1"/>
    <col min="9989" max="10240" width="9.140625" style="25"/>
    <col min="10241" max="10241" width="19.28515625" style="25" customWidth="1"/>
    <col min="10242" max="10244" width="15.7109375" style="25" customWidth="1"/>
    <col min="10245" max="10496" width="9.140625" style="25"/>
    <col min="10497" max="10497" width="19.28515625" style="25" customWidth="1"/>
    <col min="10498" max="10500" width="15.7109375" style="25" customWidth="1"/>
    <col min="10501" max="10752" width="9.140625" style="25"/>
    <col min="10753" max="10753" width="19.28515625" style="25" customWidth="1"/>
    <col min="10754" max="10756" width="15.7109375" style="25" customWidth="1"/>
    <col min="10757" max="11008" width="9.140625" style="25"/>
    <col min="11009" max="11009" width="19.28515625" style="25" customWidth="1"/>
    <col min="11010" max="11012" width="15.7109375" style="25" customWidth="1"/>
    <col min="11013" max="11264" width="9.140625" style="25"/>
    <col min="11265" max="11265" width="19.28515625" style="25" customWidth="1"/>
    <col min="11266" max="11268" width="15.7109375" style="25" customWidth="1"/>
    <col min="11269" max="11520" width="9.140625" style="25"/>
    <col min="11521" max="11521" width="19.28515625" style="25" customWidth="1"/>
    <col min="11522" max="11524" width="15.7109375" style="25" customWidth="1"/>
    <col min="11525" max="11776" width="9.140625" style="25"/>
    <col min="11777" max="11777" width="19.28515625" style="25" customWidth="1"/>
    <col min="11778" max="11780" width="15.7109375" style="25" customWidth="1"/>
    <col min="11781" max="12032" width="9.140625" style="25"/>
    <col min="12033" max="12033" width="19.28515625" style="25" customWidth="1"/>
    <col min="12034" max="12036" width="15.7109375" style="25" customWidth="1"/>
    <col min="12037" max="12288" width="9.140625" style="25"/>
    <col min="12289" max="12289" width="19.28515625" style="25" customWidth="1"/>
    <col min="12290" max="12292" width="15.7109375" style="25" customWidth="1"/>
    <col min="12293" max="12544" width="9.140625" style="25"/>
    <col min="12545" max="12545" width="19.28515625" style="25" customWidth="1"/>
    <col min="12546" max="12548" width="15.7109375" style="25" customWidth="1"/>
    <col min="12549" max="12800" width="9.140625" style="25"/>
    <col min="12801" max="12801" width="19.28515625" style="25" customWidth="1"/>
    <col min="12802" max="12804" width="15.7109375" style="25" customWidth="1"/>
    <col min="12805" max="13056" width="9.140625" style="25"/>
    <col min="13057" max="13057" width="19.28515625" style="25" customWidth="1"/>
    <col min="13058" max="13060" width="15.7109375" style="25" customWidth="1"/>
    <col min="13061" max="13312" width="9.140625" style="25"/>
    <col min="13313" max="13313" width="19.28515625" style="25" customWidth="1"/>
    <col min="13314" max="13316" width="15.7109375" style="25" customWidth="1"/>
    <col min="13317" max="13568" width="9.140625" style="25"/>
    <col min="13569" max="13569" width="19.28515625" style="25" customWidth="1"/>
    <col min="13570" max="13572" width="15.7109375" style="25" customWidth="1"/>
    <col min="13573" max="13824" width="9.140625" style="25"/>
    <col min="13825" max="13825" width="19.28515625" style="25" customWidth="1"/>
    <col min="13826" max="13828" width="15.7109375" style="25" customWidth="1"/>
    <col min="13829" max="14080" width="9.140625" style="25"/>
    <col min="14081" max="14081" width="19.28515625" style="25" customWidth="1"/>
    <col min="14082" max="14084" width="15.7109375" style="25" customWidth="1"/>
    <col min="14085" max="14336" width="9.140625" style="25"/>
    <col min="14337" max="14337" width="19.28515625" style="25" customWidth="1"/>
    <col min="14338" max="14340" width="15.7109375" style="25" customWidth="1"/>
    <col min="14341" max="14592" width="9.140625" style="25"/>
    <col min="14593" max="14593" width="19.28515625" style="25" customWidth="1"/>
    <col min="14594" max="14596" width="15.7109375" style="25" customWidth="1"/>
    <col min="14597" max="14848" width="9.140625" style="25"/>
    <col min="14849" max="14849" width="19.28515625" style="25" customWidth="1"/>
    <col min="14850" max="14852" width="15.7109375" style="25" customWidth="1"/>
    <col min="14853" max="15104" width="9.140625" style="25"/>
    <col min="15105" max="15105" width="19.28515625" style="25" customWidth="1"/>
    <col min="15106" max="15108" width="15.7109375" style="25" customWidth="1"/>
    <col min="15109" max="15360" width="9.140625" style="25"/>
    <col min="15361" max="15361" width="19.28515625" style="25" customWidth="1"/>
    <col min="15362" max="15364" width="15.7109375" style="25" customWidth="1"/>
    <col min="15365" max="15616" width="9.140625" style="25"/>
    <col min="15617" max="15617" width="19.28515625" style="25" customWidth="1"/>
    <col min="15618" max="15620" width="15.7109375" style="25" customWidth="1"/>
    <col min="15621" max="15872" width="9.140625" style="25"/>
    <col min="15873" max="15873" width="19.28515625" style="25" customWidth="1"/>
    <col min="15874" max="15876" width="15.7109375" style="25" customWidth="1"/>
    <col min="15877" max="16128" width="9.140625" style="25"/>
    <col min="16129" max="16129" width="19.28515625" style="25" customWidth="1"/>
    <col min="16130" max="16132" width="15.7109375" style="25" customWidth="1"/>
    <col min="16133" max="16384" width="9.140625" style="25"/>
  </cols>
  <sheetData>
    <row r="1" spans="1:7" s="21" customFormat="1" ht="34.5" customHeight="1" x14ac:dyDescent="0.2">
      <c r="A1" s="444" t="s">
        <v>352</v>
      </c>
      <c r="B1" s="445"/>
      <c r="C1" s="445"/>
      <c r="D1" s="445"/>
      <c r="E1" s="445"/>
      <c r="F1" s="445"/>
    </row>
    <row r="2" spans="1:7" ht="6" customHeight="1" x14ac:dyDescent="0.25">
      <c r="A2" s="22"/>
      <c r="B2" s="23"/>
      <c r="C2" s="23"/>
      <c r="D2" s="24"/>
      <c r="E2" s="22"/>
      <c r="F2" s="22"/>
    </row>
    <row r="3" spans="1:7" ht="22.15" customHeight="1" x14ac:dyDescent="0.25">
      <c r="A3" s="438" t="s">
        <v>0</v>
      </c>
      <c r="B3" s="622" t="s">
        <v>230</v>
      </c>
      <c r="C3" s="623"/>
      <c r="D3" s="623"/>
      <c r="E3" s="594" t="s">
        <v>231</v>
      </c>
      <c r="F3" s="595"/>
    </row>
    <row r="4" spans="1:7" s="27" customFormat="1" ht="11.1" customHeight="1" x14ac:dyDescent="0.15">
      <c r="A4" s="439"/>
      <c r="B4" s="217" t="s">
        <v>1</v>
      </c>
      <c r="C4" s="217" t="s">
        <v>168</v>
      </c>
      <c r="D4" s="241" t="s">
        <v>169</v>
      </c>
      <c r="E4" s="579"/>
      <c r="F4" s="591"/>
    </row>
    <row r="5" spans="1:7" s="27" customFormat="1" ht="11.1" customHeight="1" x14ac:dyDescent="0.15">
      <c r="A5" s="440"/>
      <c r="B5" s="530" t="s">
        <v>232</v>
      </c>
      <c r="C5" s="531"/>
      <c r="D5" s="531"/>
      <c r="E5" s="580"/>
      <c r="F5" s="592"/>
    </row>
    <row r="6" spans="1:7" s="27" customFormat="1" ht="5.0999999999999996" customHeight="1" x14ac:dyDescent="0.15">
      <c r="A6" s="195"/>
      <c r="B6" s="220"/>
      <c r="C6" s="220"/>
      <c r="D6" s="221"/>
      <c r="E6" s="325"/>
      <c r="F6" s="195"/>
    </row>
    <row r="7" spans="1:7" s="27" customFormat="1" ht="10.15" customHeight="1" x14ac:dyDescent="0.15">
      <c r="A7" s="190" t="s">
        <v>3</v>
      </c>
      <c r="B7" s="221">
        <v>221.8326196332406</v>
      </c>
      <c r="C7" s="221">
        <v>298.62591993917215</v>
      </c>
      <c r="D7" s="221">
        <v>152.92901555237148</v>
      </c>
      <c r="E7" s="195"/>
      <c r="F7" s="223">
        <v>195.27093590483872</v>
      </c>
      <c r="G7" s="31"/>
    </row>
    <row r="8" spans="1:7" s="27" customFormat="1" ht="10.15" customHeight="1" x14ac:dyDescent="0.15">
      <c r="A8" s="190" t="s">
        <v>4</v>
      </c>
      <c r="B8" s="221">
        <v>259.30117878342537</v>
      </c>
      <c r="C8" s="221">
        <v>332.31106381420261</v>
      </c>
      <c r="D8" s="221">
        <v>189.10070962027748</v>
      </c>
      <c r="E8" s="195"/>
      <c r="F8" s="223">
        <v>175.73231982127291</v>
      </c>
      <c r="G8" s="31"/>
    </row>
    <row r="9" spans="1:7" s="27" customFormat="1" ht="10.15" customHeight="1" x14ac:dyDescent="0.15">
      <c r="A9" s="190" t="s">
        <v>5</v>
      </c>
      <c r="B9" s="221">
        <v>207.31751342568361</v>
      </c>
      <c r="C9" s="221">
        <v>259.68229203970719</v>
      </c>
      <c r="D9" s="221">
        <v>156.21493115586443</v>
      </c>
      <c r="E9" s="195"/>
      <c r="F9" s="223">
        <v>166.23397655926215</v>
      </c>
      <c r="G9" s="31"/>
    </row>
    <row r="10" spans="1:7" s="27" customFormat="1" ht="10.15" customHeight="1" x14ac:dyDescent="0.15">
      <c r="A10" s="190" t="s">
        <v>6</v>
      </c>
      <c r="B10" s="221">
        <v>194.81768176660933</v>
      </c>
      <c r="C10" s="221">
        <v>259.96589401519839</v>
      </c>
      <c r="D10" s="221">
        <v>124.52480912132191</v>
      </c>
      <c r="E10" s="195"/>
      <c r="F10" s="223">
        <v>208.76634611976726</v>
      </c>
      <c r="G10" s="31"/>
    </row>
    <row r="11" spans="1:7" s="27" customFormat="1" ht="10.15" customHeight="1" x14ac:dyDescent="0.15">
      <c r="A11" s="190" t="s">
        <v>7</v>
      </c>
      <c r="B11" s="221">
        <v>190.0417740190106</v>
      </c>
      <c r="C11" s="221">
        <v>240.44767163734502</v>
      </c>
      <c r="D11" s="221">
        <v>142.56332890734134</v>
      </c>
      <c r="E11" s="195"/>
      <c r="F11" s="223">
        <v>168.66025329250226</v>
      </c>
      <c r="G11" s="31"/>
    </row>
    <row r="12" spans="1:7" s="27" customFormat="1" ht="10.15" customHeight="1" x14ac:dyDescent="0.15">
      <c r="A12" s="190" t="s">
        <v>8</v>
      </c>
      <c r="B12" s="221">
        <v>230.5647644953454</v>
      </c>
      <c r="C12" s="221">
        <v>301.46820915083913</v>
      </c>
      <c r="D12" s="221">
        <v>160.68432136888117</v>
      </c>
      <c r="E12" s="195"/>
      <c r="F12" s="223">
        <v>187.6151989084</v>
      </c>
      <c r="G12" s="31"/>
    </row>
    <row r="13" spans="1:7" s="27" customFormat="1" ht="10.15" customHeight="1" x14ac:dyDescent="0.15">
      <c r="A13" s="190" t="s">
        <v>9</v>
      </c>
      <c r="B13" s="221">
        <v>235.4305005777203</v>
      </c>
      <c r="C13" s="221">
        <v>313.11591586946611</v>
      </c>
      <c r="D13" s="221">
        <v>151.42883213470546</v>
      </c>
      <c r="E13" s="195"/>
      <c r="F13" s="223">
        <v>206.77430543143186</v>
      </c>
      <c r="G13" s="31"/>
    </row>
    <row r="14" spans="1:7" s="27" customFormat="1" ht="10.15" customHeight="1" x14ac:dyDescent="0.15">
      <c r="A14" s="190" t="s">
        <v>10</v>
      </c>
      <c r="B14" s="221">
        <v>210.18510496034742</v>
      </c>
      <c r="C14" s="221">
        <v>266.87843724272972</v>
      </c>
      <c r="D14" s="221">
        <v>148.78009728776061</v>
      </c>
      <c r="E14" s="195"/>
      <c r="F14" s="223">
        <v>179.37778110640105</v>
      </c>
      <c r="G14" s="31"/>
    </row>
    <row r="15" spans="1:7" s="27" customFormat="1" ht="10.15" customHeight="1" x14ac:dyDescent="0.15">
      <c r="A15" s="190" t="s">
        <v>45</v>
      </c>
      <c r="B15" s="221">
        <v>233.5045343290744</v>
      </c>
      <c r="C15" s="221">
        <v>298.46423078433406</v>
      </c>
      <c r="D15" s="221">
        <v>164.8214852526454</v>
      </c>
      <c r="E15" s="195"/>
      <c r="F15" s="223">
        <v>181.08332801808899</v>
      </c>
      <c r="G15" s="31"/>
    </row>
    <row r="16" spans="1:7" s="27" customFormat="1" ht="10.15" customHeight="1" x14ac:dyDescent="0.15">
      <c r="A16" s="190" t="s">
        <v>11</v>
      </c>
      <c r="B16" s="221">
        <v>202.57763416963033</v>
      </c>
      <c r="C16" s="221">
        <v>264.6224775433692</v>
      </c>
      <c r="D16" s="221">
        <v>139.10549907611096</v>
      </c>
      <c r="E16" s="195"/>
      <c r="F16" s="223">
        <v>190.23150004916928</v>
      </c>
      <c r="G16" s="31"/>
    </row>
    <row r="17" spans="1:7" s="27" customFormat="1" ht="10.15" customHeight="1" x14ac:dyDescent="0.15">
      <c r="A17" s="190" t="s">
        <v>12</v>
      </c>
      <c r="B17" s="221">
        <v>209.72123341507051</v>
      </c>
      <c r="C17" s="221">
        <v>260.83949912632323</v>
      </c>
      <c r="D17" s="221">
        <v>157.78958354161304</v>
      </c>
      <c r="E17" s="195"/>
      <c r="F17" s="223">
        <v>165.3084400577896</v>
      </c>
      <c r="G17" s="31"/>
    </row>
    <row r="18" spans="1:7" s="27" customFormat="1" ht="10.15" customHeight="1" x14ac:dyDescent="0.15">
      <c r="A18" s="366" t="s">
        <v>50</v>
      </c>
      <c r="B18" s="372">
        <v>213.24592015378462</v>
      </c>
      <c r="C18" s="372">
        <v>276.15544941685835</v>
      </c>
      <c r="D18" s="372">
        <v>150.11335237176539</v>
      </c>
      <c r="E18" s="351"/>
      <c r="F18" s="354">
        <v>183.96461410903783</v>
      </c>
      <c r="G18" s="31"/>
    </row>
    <row r="19" spans="1:7" s="27" customFormat="1" ht="5.0999999999999996" customHeight="1" x14ac:dyDescent="0.15">
      <c r="A19" s="190"/>
      <c r="B19" s="221"/>
      <c r="C19" s="221"/>
      <c r="D19" s="221"/>
      <c r="E19" s="195"/>
      <c r="F19" s="223"/>
      <c r="G19" s="31"/>
    </row>
    <row r="20" spans="1:7" s="32" customFormat="1" ht="10.15" customHeight="1" x14ac:dyDescent="0.15">
      <c r="A20" s="189" t="s">
        <v>48</v>
      </c>
      <c r="B20" s="247">
        <v>205.2199025160767</v>
      </c>
      <c r="C20" s="247">
        <v>269.00158576662329</v>
      </c>
      <c r="D20" s="247">
        <v>146.68443397954837</v>
      </c>
      <c r="E20" s="191"/>
      <c r="F20" s="223">
        <v>183.38795635542974</v>
      </c>
      <c r="G20" s="31"/>
    </row>
    <row r="21" spans="1:7" s="32" customFormat="1" ht="10.15" customHeight="1" x14ac:dyDescent="0.15">
      <c r="A21" s="189" t="s">
        <v>165</v>
      </c>
      <c r="B21" s="247">
        <v>225.12231180021899</v>
      </c>
      <c r="C21" s="247">
        <v>300.93739937638321</v>
      </c>
      <c r="D21" s="247">
        <v>157.00928839695075</v>
      </c>
      <c r="E21" s="191"/>
      <c r="F21" s="223">
        <v>191.66853276575176</v>
      </c>
      <c r="G21" s="31"/>
    </row>
    <row r="22" spans="1:7" s="32" customFormat="1" ht="10.15" customHeight="1" x14ac:dyDescent="0.15">
      <c r="A22" s="189" t="s">
        <v>65</v>
      </c>
      <c r="B22" s="247">
        <v>190.32655477537844</v>
      </c>
      <c r="C22" s="247">
        <v>245.03080223594961</v>
      </c>
      <c r="D22" s="247">
        <v>136.63513340603686</v>
      </c>
      <c r="E22" s="191"/>
      <c r="F22" s="223">
        <v>179.33220843558203</v>
      </c>
    </row>
    <row r="23" spans="1:7" s="27" customFormat="1" ht="10.15" customHeight="1" x14ac:dyDescent="0.15">
      <c r="A23" s="190" t="s">
        <v>13</v>
      </c>
      <c r="B23" s="221">
        <v>202.56343345951802</v>
      </c>
      <c r="C23" s="221">
        <v>259.83618697172932</v>
      </c>
      <c r="D23" s="221">
        <v>140.48858745214443</v>
      </c>
      <c r="E23" s="195"/>
      <c r="F23" s="223">
        <v>184.95181116419087</v>
      </c>
      <c r="G23" s="31"/>
    </row>
    <row r="24" spans="1:7" s="27" customFormat="1" ht="10.15" customHeight="1" x14ac:dyDescent="0.15">
      <c r="A24" s="190" t="s">
        <v>14</v>
      </c>
      <c r="B24" s="221">
        <v>233.81684177601099</v>
      </c>
      <c r="C24" s="221">
        <v>308.07133620089746</v>
      </c>
      <c r="D24" s="221">
        <v>166.10529372988171</v>
      </c>
      <c r="E24" s="195"/>
      <c r="F24" s="223">
        <v>185.46750033257766</v>
      </c>
      <c r="G24" s="31"/>
    </row>
    <row r="25" spans="1:7" s="27" customFormat="1" ht="10.15" customHeight="1" x14ac:dyDescent="0.15">
      <c r="A25" s="190" t="s">
        <v>15</v>
      </c>
      <c r="B25" s="221">
        <v>222.07316276587702</v>
      </c>
      <c r="C25" s="221">
        <v>292.0861310526455</v>
      </c>
      <c r="D25" s="221">
        <v>154.75246560187861</v>
      </c>
      <c r="E25" s="195"/>
      <c r="F25" s="223">
        <v>188.74408877211434</v>
      </c>
      <c r="G25" s="31"/>
    </row>
    <row r="26" spans="1:7" s="27" customFormat="1" ht="10.15" customHeight="1" x14ac:dyDescent="0.15">
      <c r="A26" s="190" t="s">
        <v>16</v>
      </c>
      <c r="B26" s="221">
        <v>218.68354404300609</v>
      </c>
      <c r="C26" s="221">
        <v>272.08877412897709</v>
      </c>
      <c r="D26" s="221">
        <v>163.1550134582638</v>
      </c>
      <c r="E26" s="195"/>
      <c r="F26" s="223">
        <v>166.76703238333482</v>
      </c>
      <c r="G26" s="31"/>
    </row>
    <row r="27" spans="1:7" s="27" customFormat="1" ht="10.15" customHeight="1" x14ac:dyDescent="0.15">
      <c r="A27" s="190" t="s">
        <v>17</v>
      </c>
      <c r="B27" s="221">
        <v>214.97787997078936</v>
      </c>
      <c r="C27" s="221">
        <v>281.13832962720846</v>
      </c>
      <c r="D27" s="221">
        <v>142.1490037120617</v>
      </c>
      <c r="E27" s="195"/>
      <c r="F27" s="223">
        <v>197.7772072160877</v>
      </c>
      <c r="G27" s="31"/>
    </row>
    <row r="28" spans="1:7" s="27" customFormat="1" ht="10.15" customHeight="1" x14ac:dyDescent="0.15">
      <c r="A28" s="190" t="s">
        <v>18</v>
      </c>
      <c r="B28" s="221">
        <v>206.78627407326491</v>
      </c>
      <c r="C28" s="221">
        <v>272.340985509164</v>
      </c>
      <c r="D28" s="221">
        <v>142.71902109675921</v>
      </c>
      <c r="E28" s="195"/>
      <c r="F28" s="223">
        <v>190.8231876986635</v>
      </c>
      <c r="G28" s="31"/>
    </row>
    <row r="29" spans="1:7" s="27" customFormat="1" ht="10.15" customHeight="1" x14ac:dyDescent="0.15">
      <c r="A29" s="366" t="s">
        <v>51</v>
      </c>
      <c r="B29" s="372">
        <v>210.23266300874897</v>
      </c>
      <c r="C29" s="372">
        <v>274.7701427316685</v>
      </c>
      <c r="D29" s="372">
        <v>148.28417575409142</v>
      </c>
      <c r="E29" s="351"/>
      <c r="F29" s="354">
        <v>185.29970668437096</v>
      </c>
      <c r="G29" s="31"/>
    </row>
    <row r="30" spans="1:7" s="27" customFormat="1" ht="5.0999999999999996" customHeight="1" x14ac:dyDescent="0.15">
      <c r="A30" s="190"/>
      <c r="B30" s="221"/>
      <c r="C30" s="221"/>
      <c r="D30" s="221"/>
      <c r="E30" s="195"/>
      <c r="F30" s="223"/>
      <c r="G30" s="31"/>
    </row>
    <row r="31" spans="1:7" s="27" customFormat="1" ht="10.15" customHeight="1" x14ac:dyDescent="0.15">
      <c r="A31" s="195" t="s">
        <v>44</v>
      </c>
      <c r="B31" s="221">
        <v>218.55601929890437</v>
      </c>
      <c r="C31" s="221">
        <v>283.67791060314426</v>
      </c>
      <c r="D31" s="221">
        <v>155.93398056321291</v>
      </c>
      <c r="E31" s="195"/>
      <c r="F31" s="223">
        <v>181.92180407281157</v>
      </c>
      <c r="G31" s="31"/>
    </row>
    <row r="32" spans="1:7" s="27" customFormat="1" ht="10.15" customHeight="1" x14ac:dyDescent="0.15">
      <c r="A32" s="195" t="s">
        <v>43</v>
      </c>
      <c r="B32" s="221">
        <v>210.20262664346276</v>
      </c>
      <c r="C32" s="221">
        <v>263.74451980746761</v>
      </c>
      <c r="D32" s="221">
        <v>161.34107051873309</v>
      </c>
      <c r="E32" s="195"/>
      <c r="F32" s="223">
        <v>163.470168481896</v>
      </c>
      <c r="G32" s="31"/>
    </row>
    <row r="33" spans="1:7" s="27" customFormat="1" ht="10.15" customHeight="1" x14ac:dyDescent="0.15">
      <c r="A33" s="195" t="s">
        <v>42</v>
      </c>
      <c r="B33" s="221">
        <v>174.23530887330975</v>
      </c>
      <c r="C33" s="221">
        <v>228.18367460932302</v>
      </c>
      <c r="D33" s="221">
        <v>126.20995904874815</v>
      </c>
      <c r="E33" s="195"/>
      <c r="F33" s="223">
        <v>180.79688507084285</v>
      </c>
      <c r="G33" s="31"/>
    </row>
    <row r="34" spans="1:7" s="27" customFormat="1" ht="10.15" customHeight="1" x14ac:dyDescent="0.15">
      <c r="A34" s="195" t="s">
        <v>41</v>
      </c>
      <c r="B34" s="221">
        <v>224.55299148378901</v>
      </c>
      <c r="C34" s="221">
        <v>293.56544677013216</v>
      </c>
      <c r="D34" s="221">
        <v>157.76860746077941</v>
      </c>
      <c r="E34" s="195"/>
      <c r="F34" s="223">
        <v>186.07342201655121</v>
      </c>
      <c r="G34" s="31"/>
    </row>
    <row r="35" spans="1:7" s="27" customFormat="1" ht="10.15" customHeight="1" x14ac:dyDescent="0.15">
      <c r="A35" s="195" t="s">
        <v>47</v>
      </c>
      <c r="B35" s="221">
        <v>207.82052746750225</v>
      </c>
      <c r="C35" s="221">
        <v>278.66668183812317</v>
      </c>
      <c r="D35" s="221">
        <v>141.25195779037557</v>
      </c>
      <c r="E35" s="195"/>
      <c r="F35" s="223">
        <v>197.28341199466942</v>
      </c>
      <c r="G35" s="31"/>
    </row>
    <row r="36" spans="1:7" s="27" customFormat="1" ht="10.15" customHeight="1" x14ac:dyDescent="0.15">
      <c r="A36" s="195" t="s">
        <v>46</v>
      </c>
      <c r="B36" s="221">
        <v>202.22145938014819</v>
      </c>
      <c r="C36" s="221">
        <v>258.40933354020086</v>
      </c>
      <c r="D36" s="221">
        <v>148.98180680287507</v>
      </c>
      <c r="E36" s="195"/>
      <c r="F36" s="223">
        <v>173.45026153570186</v>
      </c>
      <c r="G36" s="31"/>
    </row>
    <row r="37" spans="1:7" s="27" customFormat="1" ht="10.15" customHeight="1" x14ac:dyDescent="0.15">
      <c r="A37" s="195" t="s">
        <v>40</v>
      </c>
      <c r="B37" s="221">
        <v>204.0968451942594</v>
      </c>
      <c r="C37" s="221">
        <v>260.00957039793286</v>
      </c>
      <c r="D37" s="221">
        <v>143.29249717865176</v>
      </c>
      <c r="E37" s="195"/>
      <c r="F37" s="223">
        <v>181.45372264240925</v>
      </c>
      <c r="G37" s="31"/>
    </row>
    <row r="38" spans="1:7" s="27" customFormat="1" ht="10.15" customHeight="1" x14ac:dyDescent="0.15">
      <c r="A38" s="195" t="s">
        <v>54</v>
      </c>
      <c r="B38" s="221">
        <v>209.01994701669187</v>
      </c>
      <c r="C38" s="221">
        <v>271.41260665046656</v>
      </c>
      <c r="D38" s="221">
        <v>143.65652948707609</v>
      </c>
      <c r="E38" s="195"/>
      <c r="F38" s="223">
        <v>188.93161878512728</v>
      </c>
      <c r="G38" s="31"/>
    </row>
    <row r="39" spans="1:7" s="27" customFormat="1" ht="10.15" customHeight="1" x14ac:dyDescent="0.15">
      <c r="A39" s="195" t="s">
        <v>39</v>
      </c>
      <c r="B39" s="221">
        <v>201.96478414061971</v>
      </c>
      <c r="C39" s="221">
        <v>259.17525456823688</v>
      </c>
      <c r="D39" s="221">
        <v>143.76927348454734</v>
      </c>
      <c r="E39" s="195"/>
      <c r="F39" s="223">
        <v>180.27165908722048</v>
      </c>
      <c r="G39" s="31"/>
    </row>
    <row r="40" spans="1:7" s="27" customFormat="1" ht="10.15" customHeight="1" x14ac:dyDescent="0.15">
      <c r="A40" s="195" t="s">
        <v>38</v>
      </c>
      <c r="B40" s="221">
        <v>228.04787417314304</v>
      </c>
      <c r="C40" s="221">
        <v>295.65399119165852</v>
      </c>
      <c r="D40" s="221">
        <v>160.71860894499588</v>
      </c>
      <c r="E40" s="195"/>
      <c r="F40" s="223">
        <v>183.95753493165358</v>
      </c>
      <c r="G40" s="31"/>
    </row>
    <row r="41" spans="1:7" s="27" customFormat="1" ht="10.15" customHeight="1" x14ac:dyDescent="0.15">
      <c r="A41" s="195" t="s">
        <v>37</v>
      </c>
      <c r="B41" s="221">
        <v>181.63841235175508</v>
      </c>
      <c r="C41" s="221">
        <v>226.63282584521079</v>
      </c>
      <c r="D41" s="221">
        <v>140.86722372869428</v>
      </c>
      <c r="E41" s="195"/>
      <c r="F41" s="223">
        <v>160.88400115111114</v>
      </c>
      <c r="G41" s="31"/>
    </row>
    <row r="42" spans="1:7" s="27" customFormat="1" ht="10.15" customHeight="1" x14ac:dyDescent="0.15">
      <c r="A42" s="351" t="s">
        <v>52</v>
      </c>
      <c r="B42" s="372">
        <v>202.45347466029017</v>
      </c>
      <c r="C42" s="372">
        <v>261.18675431765399</v>
      </c>
      <c r="D42" s="372">
        <v>145.65860310581223</v>
      </c>
      <c r="E42" s="351"/>
      <c r="F42" s="354">
        <v>179.31433416803915</v>
      </c>
      <c r="G42" s="31"/>
    </row>
    <row r="43" spans="1:7" s="27" customFormat="1" ht="5.0999999999999996" customHeight="1" x14ac:dyDescent="0.15">
      <c r="A43" s="195"/>
      <c r="B43" s="221"/>
      <c r="C43" s="221"/>
      <c r="D43" s="221"/>
      <c r="E43" s="195"/>
      <c r="F43" s="223"/>
      <c r="G43" s="31"/>
    </row>
    <row r="44" spans="1:7" s="27" customFormat="1" ht="10.15" customHeight="1" x14ac:dyDescent="0.15">
      <c r="A44" s="195" t="s">
        <v>36</v>
      </c>
      <c r="B44" s="221">
        <v>219.54289965100057</v>
      </c>
      <c r="C44" s="221">
        <v>278.99692049098951</v>
      </c>
      <c r="D44" s="221">
        <v>166.4683300476101</v>
      </c>
      <c r="E44" s="195"/>
      <c r="F44" s="223">
        <v>167.59759673878878</v>
      </c>
      <c r="G44" s="31"/>
    </row>
    <row r="45" spans="1:7" s="27" customFormat="1" ht="10.15" customHeight="1" x14ac:dyDescent="0.15">
      <c r="A45" s="195" t="s">
        <v>35</v>
      </c>
      <c r="B45" s="221">
        <v>288.65423730686911</v>
      </c>
      <c r="C45" s="221">
        <v>373.03889273745261</v>
      </c>
      <c r="D45" s="221">
        <v>201.84660285271295</v>
      </c>
      <c r="E45" s="195"/>
      <c r="F45" s="223">
        <v>184.81306470620083</v>
      </c>
      <c r="G45" s="31"/>
    </row>
    <row r="46" spans="1:7" s="27" customFormat="1" ht="10.15" customHeight="1" x14ac:dyDescent="0.15">
      <c r="A46" s="195" t="s">
        <v>34</v>
      </c>
      <c r="B46" s="221">
        <v>206.61246389230337</v>
      </c>
      <c r="C46" s="221">
        <v>269.66488657294883</v>
      </c>
      <c r="D46" s="221">
        <v>157.29232868325008</v>
      </c>
      <c r="E46" s="195"/>
      <c r="F46" s="223">
        <v>171.44185532149555</v>
      </c>
      <c r="G46" s="31"/>
    </row>
    <row r="47" spans="1:7" s="27" customFormat="1" ht="10.15" customHeight="1" x14ac:dyDescent="0.15">
      <c r="A47" s="195" t="s">
        <v>33</v>
      </c>
      <c r="B47" s="221">
        <v>206.77369965644868</v>
      </c>
      <c r="C47" s="221">
        <v>262.58273554236496</v>
      </c>
      <c r="D47" s="221">
        <v>161.41128799024625</v>
      </c>
      <c r="E47" s="195"/>
      <c r="F47" s="223">
        <v>162.67928892199427</v>
      </c>
      <c r="G47" s="31"/>
    </row>
    <row r="48" spans="1:7" s="27" customFormat="1" ht="10.15" customHeight="1" x14ac:dyDescent="0.15">
      <c r="A48" s="195" t="s">
        <v>32</v>
      </c>
      <c r="B48" s="221">
        <v>284.35601186880064</v>
      </c>
      <c r="C48" s="221">
        <v>374.63747512551885</v>
      </c>
      <c r="D48" s="221">
        <v>202.63734289777966</v>
      </c>
      <c r="E48" s="195"/>
      <c r="F48" s="223">
        <v>184.88076766507177</v>
      </c>
      <c r="G48" s="31"/>
    </row>
    <row r="49" spans="1:7" s="27" customFormat="1" ht="10.15" customHeight="1" x14ac:dyDescent="0.15">
      <c r="A49" s="195" t="s">
        <v>31</v>
      </c>
      <c r="B49" s="221">
        <v>179.6381225323376</v>
      </c>
      <c r="C49" s="221">
        <v>233.14987110582294</v>
      </c>
      <c r="D49" s="221">
        <v>132.67453133391581</v>
      </c>
      <c r="E49" s="195"/>
      <c r="F49" s="223">
        <v>175.7306913103242</v>
      </c>
      <c r="G49" s="31"/>
    </row>
    <row r="50" spans="1:7" s="27" customFormat="1" ht="10.15" customHeight="1" x14ac:dyDescent="0.15">
      <c r="A50" s="195" t="s">
        <v>30</v>
      </c>
      <c r="B50" s="221">
        <v>242.94277436787024</v>
      </c>
      <c r="C50" s="221">
        <v>318.92446828030114</v>
      </c>
      <c r="D50" s="221">
        <v>172.66939124668065</v>
      </c>
      <c r="E50" s="195"/>
      <c r="F50" s="223">
        <v>184.70237601328895</v>
      </c>
      <c r="G50" s="31"/>
    </row>
    <row r="51" spans="1:7" s="27" customFormat="1" ht="10.15" customHeight="1" x14ac:dyDescent="0.15">
      <c r="A51" s="195" t="s">
        <v>29</v>
      </c>
      <c r="B51" s="221">
        <v>193.91870229925428</v>
      </c>
      <c r="C51" s="221">
        <v>249.52109402380586</v>
      </c>
      <c r="D51" s="221">
        <v>128.46491145726552</v>
      </c>
      <c r="E51" s="195"/>
      <c r="F51" s="223">
        <v>194.23287743969703</v>
      </c>
      <c r="G51" s="31"/>
    </row>
    <row r="52" spans="1:7" s="27" customFormat="1" ht="10.15" customHeight="1" x14ac:dyDescent="0.15">
      <c r="A52" s="195" t="s">
        <v>28</v>
      </c>
      <c r="B52" s="221">
        <v>198.27863655853815</v>
      </c>
      <c r="C52" s="221">
        <v>253.15277245925375</v>
      </c>
      <c r="D52" s="221">
        <v>134.06589235008846</v>
      </c>
      <c r="E52" s="195"/>
      <c r="F52" s="223">
        <v>188.82712673719558</v>
      </c>
      <c r="G52" s="31"/>
    </row>
    <row r="53" spans="1:7" s="27" customFormat="1" ht="10.15" customHeight="1" x14ac:dyDescent="0.15">
      <c r="A53" s="195" t="s">
        <v>27</v>
      </c>
      <c r="B53" s="221">
        <v>206.92212983533835</v>
      </c>
      <c r="C53" s="221">
        <v>263.18057821667884</v>
      </c>
      <c r="D53" s="221">
        <v>158.66070265384423</v>
      </c>
      <c r="E53" s="195"/>
      <c r="F53" s="223">
        <v>165.87634733401464</v>
      </c>
      <c r="G53" s="31"/>
    </row>
    <row r="54" spans="1:7" s="27" customFormat="1" ht="10.15" customHeight="1" x14ac:dyDescent="0.15">
      <c r="A54" s="195" t="s">
        <v>26</v>
      </c>
      <c r="B54" s="221">
        <v>171.56916943326442</v>
      </c>
      <c r="C54" s="221">
        <v>214.09327178463178</v>
      </c>
      <c r="D54" s="221">
        <v>126.01859889789284</v>
      </c>
      <c r="E54" s="195"/>
      <c r="F54" s="223">
        <v>169.89021752106754</v>
      </c>
      <c r="G54" s="31"/>
    </row>
    <row r="55" spans="1:7" s="27" customFormat="1" ht="10.15" customHeight="1" x14ac:dyDescent="0.15">
      <c r="A55" s="195" t="s">
        <v>25</v>
      </c>
      <c r="B55" s="221">
        <v>221.19334288234407</v>
      </c>
      <c r="C55" s="221">
        <v>278.70018100188821</v>
      </c>
      <c r="D55" s="221">
        <v>162.40381598854776</v>
      </c>
      <c r="E55" s="195"/>
      <c r="F55" s="223">
        <v>171.60937956134069</v>
      </c>
      <c r="G55" s="31"/>
    </row>
    <row r="56" spans="1:7" s="27" customFormat="1" ht="10.15" customHeight="1" x14ac:dyDescent="0.15">
      <c r="A56" s="195" t="s">
        <v>24</v>
      </c>
      <c r="B56" s="221">
        <v>193.03958408776597</v>
      </c>
      <c r="C56" s="221">
        <v>245.90988692022108</v>
      </c>
      <c r="D56" s="221">
        <v>138.48421440408958</v>
      </c>
      <c r="E56" s="195"/>
      <c r="F56" s="223">
        <v>177.57250382535955</v>
      </c>
      <c r="G56" s="31"/>
    </row>
    <row r="57" spans="1:7" s="27" customFormat="1" ht="10.15" customHeight="1" x14ac:dyDescent="0.15">
      <c r="A57" s="195" t="s">
        <v>23</v>
      </c>
      <c r="B57" s="221">
        <v>185.768858300766</v>
      </c>
      <c r="C57" s="221">
        <v>235.93772545819894</v>
      </c>
      <c r="D57" s="221">
        <v>132.57055104948128</v>
      </c>
      <c r="E57" s="195"/>
      <c r="F57" s="223">
        <v>177.97144508370971</v>
      </c>
      <c r="G57" s="31"/>
    </row>
    <row r="58" spans="1:7" s="27" customFormat="1" ht="10.15" customHeight="1" x14ac:dyDescent="0.15">
      <c r="A58" s="195" t="s">
        <v>22</v>
      </c>
      <c r="B58" s="221">
        <v>148.54746198996469</v>
      </c>
      <c r="C58" s="221">
        <v>181.35560607308511</v>
      </c>
      <c r="D58" s="221">
        <v>108.1005588989695</v>
      </c>
      <c r="E58" s="195"/>
      <c r="F58" s="223">
        <v>167.76565072395192</v>
      </c>
      <c r="G58" s="31"/>
    </row>
    <row r="59" spans="1:7" s="27" customFormat="1" ht="10.15" customHeight="1" x14ac:dyDescent="0.15">
      <c r="A59" s="195" t="s">
        <v>21</v>
      </c>
      <c r="B59" s="221">
        <v>232.51734380278162</v>
      </c>
      <c r="C59" s="221">
        <v>295.69526403271141</v>
      </c>
      <c r="D59" s="221">
        <v>163.27311502723114</v>
      </c>
      <c r="E59" s="195"/>
      <c r="F59" s="223">
        <v>181.10468706583723</v>
      </c>
      <c r="G59" s="31"/>
    </row>
    <row r="60" spans="1:7" s="27" customFormat="1" ht="10.15" customHeight="1" x14ac:dyDescent="0.15">
      <c r="A60" s="195" t="s">
        <v>20</v>
      </c>
      <c r="B60" s="221">
        <v>226.25453271913429</v>
      </c>
      <c r="C60" s="221">
        <v>287.23645107753566</v>
      </c>
      <c r="D60" s="221">
        <v>172.65219832372176</v>
      </c>
      <c r="E60" s="195"/>
      <c r="F60" s="223">
        <v>166.36709747475624</v>
      </c>
      <c r="G60" s="31"/>
    </row>
    <row r="61" spans="1:7" s="27" customFormat="1" ht="10.15" customHeight="1" x14ac:dyDescent="0.15">
      <c r="A61" s="351" t="s">
        <v>53</v>
      </c>
      <c r="B61" s="372">
        <v>204.25365375658043</v>
      </c>
      <c r="C61" s="372">
        <v>260.91252989753406</v>
      </c>
      <c r="D61" s="372">
        <v>147.05844707196798</v>
      </c>
      <c r="E61" s="351"/>
      <c r="F61" s="354">
        <v>177.42097451215963</v>
      </c>
      <c r="G61" s="31"/>
    </row>
    <row r="62" spans="1:7" s="27" customFormat="1" ht="3" customHeight="1" x14ac:dyDescent="0.15">
      <c r="A62" s="195"/>
      <c r="B62" s="221"/>
      <c r="C62" s="221"/>
      <c r="D62" s="221"/>
      <c r="E62" s="195"/>
      <c r="F62" s="223"/>
      <c r="G62" s="31"/>
    </row>
    <row r="63" spans="1:7" s="27" customFormat="1" ht="3" customHeight="1" x14ac:dyDescent="0.15">
      <c r="A63" s="195"/>
      <c r="B63" s="221"/>
      <c r="C63" s="221"/>
      <c r="D63" s="221"/>
      <c r="E63" s="195"/>
      <c r="F63" s="223"/>
      <c r="G63" s="31"/>
    </row>
    <row r="64" spans="1:7" s="41" customFormat="1" ht="10.15" customHeight="1" x14ac:dyDescent="0.15">
      <c r="A64" s="371" t="s">
        <v>19</v>
      </c>
      <c r="B64" s="372">
        <v>207.25825873756725</v>
      </c>
      <c r="C64" s="372">
        <v>267.72951354225819</v>
      </c>
      <c r="D64" s="372">
        <v>147.70367497013061</v>
      </c>
      <c r="E64" s="351"/>
      <c r="F64" s="372">
        <v>181.26124051849069</v>
      </c>
      <c r="G64" s="50"/>
    </row>
    <row r="65" spans="1:4" s="27" customFormat="1" ht="6" customHeight="1" x14ac:dyDescent="0.15">
      <c r="A65" s="45"/>
      <c r="B65" s="28"/>
      <c r="C65" s="29"/>
      <c r="D65" s="29"/>
    </row>
    <row r="66" spans="1:4" s="27" customFormat="1" ht="12" customHeight="1" x14ac:dyDescent="0.15">
      <c r="A66" s="433" t="s">
        <v>371</v>
      </c>
      <c r="B66" s="434"/>
      <c r="C66" s="434"/>
      <c r="D66" s="434"/>
    </row>
    <row r="67" spans="1:4" s="27" customFormat="1" ht="9" x14ac:dyDescent="0.15">
      <c r="B67" s="28"/>
      <c r="C67" s="28"/>
      <c r="D67" s="29"/>
    </row>
    <row r="68" spans="1:4" s="27" customFormat="1" ht="9" x14ac:dyDescent="0.15">
      <c r="B68" s="28"/>
      <c r="C68" s="28"/>
      <c r="D68" s="29"/>
    </row>
    <row r="69" spans="1:4" s="27" customFormat="1" ht="9" x14ac:dyDescent="0.15">
      <c r="B69" s="28"/>
      <c r="C69" s="28"/>
      <c r="D69" s="29"/>
    </row>
    <row r="70" spans="1:4" s="27" customFormat="1" ht="9" x14ac:dyDescent="0.15">
      <c r="B70" s="28"/>
      <c r="C70" s="28"/>
      <c r="D70" s="29"/>
    </row>
    <row r="71" spans="1:4" s="27" customFormat="1" ht="9" x14ac:dyDescent="0.15">
      <c r="B71" s="28"/>
      <c r="C71" s="28"/>
      <c r="D71" s="29"/>
    </row>
    <row r="72" spans="1:4" s="27" customFormat="1" ht="9" x14ac:dyDescent="0.15">
      <c r="B72" s="28"/>
      <c r="C72" s="28"/>
      <c r="D72" s="29"/>
    </row>
    <row r="73" spans="1:4" s="27" customFormat="1" ht="9" x14ac:dyDescent="0.15">
      <c r="B73" s="28"/>
      <c r="C73" s="28"/>
      <c r="D73" s="29"/>
    </row>
    <row r="74" spans="1:4" s="27" customFormat="1" ht="9" x14ac:dyDescent="0.15">
      <c r="B74" s="28"/>
      <c r="C74" s="28"/>
      <c r="D74" s="29"/>
    </row>
    <row r="75" spans="1:4" s="27" customFormat="1" ht="9" x14ac:dyDescent="0.15">
      <c r="B75" s="28"/>
      <c r="C75" s="28"/>
      <c r="D75" s="29"/>
    </row>
    <row r="76" spans="1:4" s="27" customFormat="1" ht="9" x14ac:dyDescent="0.15">
      <c r="B76" s="28"/>
      <c r="C76" s="28"/>
      <c r="D76" s="29"/>
    </row>
    <row r="77" spans="1:4" s="27" customFormat="1" ht="9" x14ac:dyDescent="0.15">
      <c r="B77" s="28"/>
      <c r="C77" s="28"/>
      <c r="D77" s="29"/>
    </row>
    <row r="78" spans="1:4" s="27" customFormat="1" ht="9" x14ac:dyDescent="0.15">
      <c r="B78" s="28"/>
      <c r="C78" s="28"/>
      <c r="D78" s="29"/>
    </row>
    <row r="79" spans="1:4" s="27" customFormat="1" ht="9" x14ac:dyDescent="0.15">
      <c r="B79" s="28"/>
      <c r="C79" s="28"/>
      <c r="D79" s="29"/>
    </row>
    <row r="80" spans="1:4" s="27" customFormat="1" ht="9" x14ac:dyDescent="0.15">
      <c r="B80" s="28"/>
      <c r="C80" s="28"/>
      <c r="D80" s="29"/>
    </row>
    <row r="81" spans="2:4" s="27" customFormat="1" ht="9" x14ac:dyDescent="0.15">
      <c r="B81" s="28"/>
      <c r="C81" s="28"/>
      <c r="D81" s="29"/>
    </row>
    <row r="82" spans="2:4" s="27" customFormat="1" ht="9" x14ac:dyDescent="0.15">
      <c r="B82" s="28"/>
      <c r="C82" s="28"/>
      <c r="D82" s="29"/>
    </row>
    <row r="83" spans="2:4" s="27" customFormat="1" ht="9" x14ac:dyDescent="0.15">
      <c r="B83" s="28"/>
      <c r="C83" s="28"/>
      <c r="D83" s="29"/>
    </row>
    <row r="84" spans="2:4" s="27" customFormat="1" ht="9" x14ac:dyDescent="0.15">
      <c r="B84" s="28"/>
      <c r="C84" s="28"/>
      <c r="D84" s="29"/>
    </row>
    <row r="85" spans="2:4" s="27" customFormat="1" ht="9" x14ac:dyDescent="0.15">
      <c r="B85" s="28"/>
      <c r="C85" s="28"/>
      <c r="D85" s="29"/>
    </row>
    <row r="86" spans="2:4" s="27" customFormat="1" ht="9" x14ac:dyDescent="0.15">
      <c r="B86" s="28"/>
      <c r="C86" s="28"/>
      <c r="D86" s="29"/>
    </row>
    <row r="87" spans="2:4" s="27" customFormat="1" ht="9" x14ac:dyDescent="0.15">
      <c r="B87" s="28"/>
      <c r="C87" s="28"/>
      <c r="D87" s="29"/>
    </row>
    <row r="88" spans="2:4" s="27" customFormat="1" ht="9" x14ac:dyDescent="0.15">
      <c r="B88" s="28"/>
      <c r="C88" s="28"/>
      <c r="D88" s="29"/>
    </row>
    <row r="89" spans="2:4" s="27" customFormat="1" ht="9" x14ac:dyDescent="0.15">
      <c r="B89" s="28"/>
      <c r="C89" s="28"/>
      <c r="D89" s="29"/>
    </row>
    <row r="90" spans="2:4" s="27" customFormat="1" ht="9" x14ac:dyDescent="0.15">
      <c r="B90" s="28"/>
      <c r="C90" s="28"/>
      <c r="D90" s="29"/>
    </row>
    <row r="91" spans="2:4" s="27" customFormat="1" ht="9" x14ac:dyDescent="0.15">
      <c r="B91" s="28"/>
      <c r="C91" s="28"/>
      <c r="D91" s="29"/>
    </row>
    <row r="92" spans="2:4" s="27" customFormat="1" ht="9" x14ac:dyDescent="0.15">
      <c r="B92" s="28"/>
      <c r="C92" s="28"/>
      <c r="D92" s="29"/>
    </row>
    <row r="93" spans="2:4" s="27" customFormat="1" ht="9" x14ac:dyDescent="0.15">
      <c r="B93" s="28"/>
      <c r="C93" s="28"/>
      <c r="D93" s="29"/>
    </row>
    <row r="94" spans="2:4" s="27" customFormat="1" ht="9" x14ac:dyDescent="0.15">
      <c r="B94" s="28"/>
      <c r="C94" s="28"/>
      <c r="D94" s="29"/>
    </row>
    <row r="95" spans="2:4" s="27" customFormat="1" ht="9" x14ac:dyDescent="0.15">
      <c r="B95" s="28"/>
      <c r="C95" s="28"/>
      <c r="D95" s="29"/>
    </row>
    <row r="96" spans="2:4" s="27" customFormat="1" ht="9" x14ac:dyDescent="0.15">
      <c r="B96" s="28"/>
      <c r="C96" s="28"/>
      <c r="D96" s="29"/>
    </row>
    <row r="97" spans="2:4" s="27" customFormat="1" ht="9" x14ac:dyDescent="0.15">
      <c r="B97" s="28"/>
      <c r="C97" s="28"/>
      <c r="D97" s="29"/>
    </row>
    <row r="98" spans="2:4" s="27" customFormat="1" ht="9" x14ac:dyDescent="0.15">
      <c r="B98" s="28"/>
      <c r="C98" s="28"/>
      <c r="D98" s="29"/>
    </row>
    <row r="99" spans="2:4" s="27" customFormat="1" ht="9" x14ac:dyDescent="0.15">
      <c r="B99" s="28"/>
      <c r="C99" s="28"/>
      <c r="D99" s="29"/>
    </row>
    <row r="100" spans="2:4" s="27" customFormat="1" ht="9" x14ac:dyDescent="0.15">
      <c r="B100" s="28"/>
      <c r="C100" s="28"/>
      <c r="D100" s="29"/>
    </row>
    <row r="101" spans="2:4" s="27" customFormat="1" ht="9" x14ac:dyDescent="0.15">
      <c r="B101" s="28"/>
      <c r="C101" s="28"/>
      <c r="D101" s="29"/>
    </row>
    <row r="102" spans="2:4" s="27" customFormat="1" ht="9" x14ac:dyDescent="0.15">
      <c r="B102" s="28"/>
      <c r="C102" s="28"/>
      <c r="D102" s="29"/>
    </row>
    <row r="103" spans="2:4" s="27" customFormat="1" ht="9" x14ac:dyDescent="0.15">
      <c r="B103" s="28"/>
      <c r="C103" s="28"/>
      <c r="D103" s="29"/>
    </row>
    <row r="104" spans="2:4" s="27" customFormat="1" ht="9" x14ac:dyDescent="0.15">
      <c r="B104" s="28"/>
      <c r="C104" s="28"/>
      <c r="D104" s="29"/>
    </row>
    <row r="105" spans="2:4" s="27" customFormat="1" ht="9" x14ac:dyDescent="0.15">
      <c r="B105" s="28"/>
      <c r="C105" s="28"/>
      <c r="D105" s="29"/>
    </row>
    <row r="106" spans="2:4" s="27" customFormat="1" ht="9" x14ac:dyDescent="0.15">
      <c r="B106" s="28"/>
      <c r="C106" s="28"/>
      <c r="D106" s="29"/>
    </row>
    <row r="107" spans="2:4" s="27" customFormat="1" ht="9" x14ac:dyDescent="0.15">
      <c r="B107" s="28"/>
      <c r="C107" s="28"/>
      <c r="D107" s="29"/>
    </row>
    <row r="108" spans="2:4" s="27" customFormat="1" ht="9" x14ac:dyDescent="0.15">
      <c r="B108" s="28"/>
      <c r="C108" s="28"/>
      <c r="D108" s="29"/>
    </row>
    <row r="109" spans="2:4" s="27" customFormat="1" ht="9" x14ac:dyDescent="0.15">
      <c r="B109" s="28"/>
      <c r="C109" s="28"/>
      <c r="D109" s="29"/>
    </row>
    <row r="110" spans="2:4" s="27" customFormat="1" ht="9" x14ac:dyDescent="0.15">
      <c r="B110" s="28"/>
      <c r="C110" s="28"/>
      <c r="D110" s="29"/>
    </row>
    <row r="111" spans="2:4" s="27" customFormat="1" ht="9" x14ac:dyDescent="0.15">
      <c r="B111" s="28"/>
      <c r="C111" s="28"/>
      <c r="D111" s="29"/>
    </row>
    <row r="112" spans="2:4" s="27" customFormat="1" ht="9" x14ac:dyDescent="0.15">
      <c r="B112" s="28"/>
      <c r="C112" s="28"/>
      <c r="D112" s="29"/>
    </row>
    <row r="113" spans="2:4" s="27" customFormat="1" ht="9" x14ac:dyDescent="0.15">
      <c r="B113" s="28"/>
      <c r="C113" s="28"/>
      <c r="D113" s="29"/>
    </row>
    <row r="114" spans="2:4" s="27" customFormat="1" ht="9" x14ac:dyDescent="0.15">
      <c r="B114" s="28"/>
      <c r="C114" s="28"/>
      <c r="D114" s="29"/>
    </row>
    <row r="115" spans="2:4" s="27" customFormat="1" ht="9" x14ac:dyDescent="0.15">
      <c r="B115" s="28"/>
      <c r="C115" s="28"/>
      <c r="D115" s="29"/>
    </row>
    <row r="116" spans="2:4" s="27" customFormat="1" ht="9" x14ac:dyDescent="0.15">
      <c r="B116" s="28"/>
      <c r="C116" s="28"/>
      <c r="D116" s="29"/>
    </row>
    <row r="117" spans="2:4" s="27" customFormat="1" ht="9" x14ac:dyDescent="0.15">
      <c r="B117" s="28"/>
      <c r="C117" s="28"/>
      <c r="D117" s="29"/>
    </row>
    <row r="118" spans="2:4" s="27" customFormat="1" ht="9" x14ac:dyDescent="0.15">
      <c r="B118" s="28"/>
      <c r="C118" s="28"/>
      <c r="D118" s="29"/>
    </row>
    <row r="119" spans="2:4" s="27" customFormat="1" ht="9" x14ac:dyDescent="0.15">
      <c r="B119" s="28"/>
      <c r="C119" s="28"/>
      <c r="D119" s="29"/>
    </row>
    <row r="120" spans="2:4" s="27" customFormat="1" ht="9" x14ac:dyDescent="0.15">
      <c r="B120" s="28"/>
      <c r="C120" s="28"/>
      <c r="D120" s="29"/>
    </row>
    <row r="121" spans="2:4" s="27" customFormat="1" ht="9" x14ac:dyDescent="0.15">
      <c r="B121" s="28"/>
      <c r="C121" s="28"/>
      <c r="D121" s="29"/>
    </row>
    <row r="122" spans="2:4" s="27" customFormat="1" ht="9" x14ac:dyDescent="0.15">
      <c r="B122" s="28"/>
      <c r="C122" s="28"/>
      <c r="D122" s="29"/>
    </row>
    <row r="123" spans="2:4" s="27" customFormat="1" ht="9" x14ac:dyDescent="0.15">
      <c r="B123" s="28"/>
      <c r="C123" s="28"/>
      <c r="D123" s="29"/>
    </row>
    <row r="124" spans="2:4" s="27" customFormat="1" ht="9" x14ac:dyDescent="0.15">
      <c r="B124" s="28"/>
      <c r="C124" s="28"/>
      <c r="D124" s="29"/>
    </row>
    <row r="125" spans="2:4" s="27" customFormat="1" ht="9" x14ac:dyDescent="0.15">
      <c r="B125" s="28"/>
      <c r="C125" s="28"/>
      <c r="D125" s="29"/>
    </row>
    <row r="126" spans="2:4" s="27" customFormat="1" ht="9" x14ac:dyDescent="0.15">
      <c r="B126" s="28"/>
      <c r="C126" s="28"/>
      <c r="D126" s="29"/>
    </row>
    <row r="127" spans="2:4" s="27" customFormat="1" ht="9" x14ac:dyDescent="0.15">
      <c r="B127" s="28"/>
      <c r="C127" s="28"/>
      <c r="D127" s="29"/>
    </row>
    <row r="128" spans="2:4" s="27" customFormat="1" ht="9" x14ac:dyDescent="0.15">
      <c r="B128" s="28"/>
      <c r="C128" s="28"/>
      <c r="D128" s="29"/>
    </row>
    <row r="129" spans="2:4" s="27" customFormat="1" ht="9" x14ac:dyDescent="0.15">
      <c r="B129" s="28"/>
      <c r="C129" s="28"/>
      <c r="D129" s="29"/>
    </row>
    <row r="130" spans="2:4" s="27" customFormat="1" ht="9" x14ac:dyDescent="0.15">
      <c r="B130" s="28"/>
      <c r="C130" s="28"/>
      <c r="D130" s="29"/>
    </row>
    <row r="131" spans="2:4" s="27" customFormat="1" ht="9" x14ac:dyDescent="0.15">
      <c r="B131" s="28"/>
      <c r="C131" s="28"/>
      <c r="D131" s="29"/>
    </row>
    <row r="132" spans="2:4" s="27" customFormat="1" ht="9" x14ac:dyDescent="0.15">
      <c r="B132" s="28"/>
      <c r="C132" s="28"/>
      <c r="D132" s="29"/>
    </row>
    <row r="133" spans="2:4" s="27" customFormat="1" ht="9" x14ac:dyDescent="0.15">
      <c r="B133" s="28"/>
      <c r="C133" s="28"/>
      <c r="D133" s="29"/>
    </row>
    <row r="134" spans="2:4" s="27" customFormat="1" ht="9" x14ac:dyDescent="0.15">
      <c r="B134" s="28"/>
      <c r="C134" s="28"/>
      <c r="D134" s="29"/>
    </row>
    <row r="135" spans="2:4" s="27" customFormat="1" ht="9" x14ac:dyDescent="0.15">
      <c r="B135" s="28"/>
      <c r="C135" s="28"/>
      <c r="D135" s="29"/>
    </row>
    <row r="136" spans="2:4" s="27" customFormat="1" ht="9" x14ac:dyDescent="0.15">
      <c r="B136" s="28"/>
      <c r="C136" s="28"/>
      <c r="D136" s="29"/>
    </row>
    <row r="137" spans="2:4" s="27" customFormat="1" ht="9" x14ac:dyDescent="0.15">
      <c r="B137" s="28"/>
      <c r="C137" s="28"/>
      <c r="D137" s="29"/>
    </row>
    <row r="138" spans="2:4" s="27" customFormat="1" ht="9" x14ac:dyDescent="0.15">
      <c r="B138" s="28"/>
      <c r="C138" s="28"/>
      <c r="D138" s="29"/>
    </row>
    <row r="139" spans="2:4" s="27" customFormat="1" ht="9" x14ac:dyDescent="0.15">
      <c r="B139" s="28"/>
      <c r="C139" s="28"/>
      <c r="D139" s="29"/>
    </row>
    <row r="140" spans="2:4" s="27" customFormat="1" ht="9" x14ac:dyDescent="0.15">
      <c r="B140" s="28"/>
      <c r="C140" s="28"/>
      <c r="D140" s="29"/>
    </row>
    <row r="141" spans="2:4" s="27" customFormat="1" ht="9" x14ac:dyDescent="0.15">
      <c r="B141" s="28"/>
      <c r="C141" s="28"/>
      <c r="D141" s="29"/>
    </row>
  </sheetData>
  <mergeCells count="6">
    <mergeCell ref="A66:D66"/>
    <mergeCell ref="A1:F1"/>
    <mergeCell ref="A3:A5"/>
    <mergeCell ref="B3:D3"/>
    <mergeCell ref="E3:F5"/>
    <mergeCell ref="B5:D5"/>
  </mergeCells>
  <pageMargins left="0.78740157499999996" right="0.78740157499999996" top="0.984251969" bottom="0.984251969" header="0.5" footer="0.5"/>
  <pageSetup paperSize="9" firstPageNumber="0" fitToWidth="0" fitToHeight="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7"/>
  <dimension ref="A1:H118"/>
  <sheetViews>
    <sheetView zoomScaleNormal="100" workbookViewId="0">
      <selection sqref="A1:G1"/>
    </sheetView>
  </sheetViews>
  <sheetFormatPr baseColWidth="10" defaultColWidth="9.140625" defaultRowHeight="13.5" x14ac:dyDescent="0.25"/>
  <cols>
    <col min="1" max="1" width="18.85546875" style="25" customWidth="1"/>
    <col min="2" max="2" width="9.28515625" style="25" customWidth="1"/>
    <col min="3" max="3" width="9.140625" style="48" customWidth="1"/>
    <col min="4" max="6" width="9.140625" style="25"/>
    <col min="7" max="7" width="11.140625" style="25" customWidth="1"/>
    <col min="8" max="250" width="9.140625" style="25"/>
    <col min="251" max="251" width="33.42578125" style="25" customWidth="1"/>
    <col min="252" max="257" width="7.28515625" style="25" customWidth="1"/>
    <col min="258" max="258" width="9.28515625" style="25" customWidth="1"/>
    <col min="259" max="259" width="9.140625" style="25" customWidth="1"/>
    <col min="260" max="506" width="9.140625" style="25"/>
    <col min="507" max="507" width="33.42578125" style="25" customWidth="1"/>
    <col min="508" max="513" width="7.28515625" style="25" customWidth="1"/>
    <col min="514" max="514" width="9.28515625" style="25" customWidth="1"/>
    <col min="515" max="515" width="9.140625" style="25" customWidth="1"/>
    <col min="516" max="762" width="9.140625" style="25"/>
    <col min="763" max="763" width="33.42578125" style="25" customWidth="1"/>
    <col min="764" max="769" width="7.28515625" style="25" customWidth="1"/>
    <col min="770" max="770" width="9.28515625" style="25" customWidth="1"/>
    <col min="771" max="771" width="9.140625" style="25" customWidth="1"/>
    <col min="772" max="1018" width="9.140625" style="25"/>
    <col min="1019" max="1019" width="33.42578125" style="25" customWidth="1"/>
    <col min="1020" max="1025" width="7.28515625" style="25" customWidth="1"/>
    <col min="1026" max="1026" width="9.28515625" style="25" customWidth="1"/>
    <col min="1027" max="1027" width="9.140625" style="25" customWidth="1"/>
    <col min="1028" max="1274" width="9.140625" style="25"/>
    <col min="1275" max="1275" width="33.42578125" style="25" customWidth="1"/>
    <col min="1276" max="1281" width="7.28515625" style="25" customWidth="1"/>
    <col min="1282" max="1282" width="9.28515625" style="25" customWidth="1"/>
    <col min="1283" max="1283" width="9.140625" style="25" customWidth="1"/>
    <col min="1284" max="1530" width="9.140625" style="25"/>
    <col min="1531" max="1531" width="33.42578125" style="25" customWidth="1"/>
    <col min="1532" max="1537" width="7.28515625" style="25" customWidth="1"/>
    <col min="1538" max="1538" width="9.28515625" style="25" customWidth="1"/>
    <col min="1539" max="1539" width="9.140625" style="25" customWidth="1"/>
    <col min="1540" max="1786" width="9.140625" style="25"/>
    <col min="1787" max="1787" width="33.42578125" style="25" customWidth="1"/>
    <col min="1788" max="1793" width="7.28515625" style="25" customWidth="1"/>
    <col min="1794" max="1794" width="9.28515625" style="25" customWidth="1"/>
    <col min="1795" max="1795" width="9.140625" style="25" customWidth="1"/>
    <col min="1796" max="2042" width="9.140625" style="25"/>
    <col min="2043" max="2043" width="33.42578125" style="25" customWidth="1"/>
    <col min="2044" max="2049" width="7.28515625" style="25" customWidth="1"/>
    <col min="2050" max="2050" width="9.28515625" style="25" customWidth="1"/>
    <col min="2051" max="2051" width="9.140625" style="25" customWidth="1"/>
    <col min="2052" max="2298" width="9.140625" style="25"/>
    <col min="2299" max="2299" width="33.42578125" style="25" customWidth="1"/>
    <col min="2300" max="2305" width="7.28515625" style="25" customWidth="1"/>
    <col min="2306" max="2306" width="9.28515625" style="25" customWidth="1"/>
    <col min="2307" max="2307" width="9.140625" style="25" customWidth="1"/>
    <col min="2308" max="2554" width="9.140625" style="25"/>
    <col min="2555" max="2555" width="33.42578125" style="25" customWidth="1"/>
    <col min="2556" max="2561" width="7.28515625" style="25" customWidth="1"/>
    <col min="2562" max="2562" width="9.28515625" style="25" customWidth="1"/>
    <col min="2563" max="2563" width="9.140625" style="25" customWidth="1"/>
    <col min="2564" max="2810" width="9.140625" style="25"/>
    <col min="2811" max="2811" width="33.42578125" style="25" customWidth="1"/>
    <col min="2812" max="2817" width="7.28515625" style="25" customWidth="1"/>
    <col min="2818" max="2818" width="9.28515625" style="25" customWidth="1"/>
    <col min="2819" max="2819" width="9.140625" style="25" customWidth="1"/>
    <col min="2820" max="3066" width="9.140625" style="25"/>
    <col min="3067" max="3067" width="33.42578125" style="25" customWidth="1"/>
    <col min="3068" max="3073" width="7.28515625" style="25" customWidth="1"/>
    <col min="3074" max="3074" width="9.28515625" style="25" customWidth="1"/>
    <col min="3075" max="3075" width="9.140625" style="25" customWidth="1"/>
    <col min="3076" max="3322" width="9.140625" style="25"/>
    <col min="3323" max="3323" width="33.42578125" style="25" customWidth="1"/>
    <col min="3324" max="3329" width="7.28515625" style="25" customWidth="1"/>
    <col min="3330" max="3330" width="9.28515625" style="25" customWidth="1"/>
    <col min="3331" max="3331" width="9.140625" style="25" customWidth="1"/>
    <col min="3332" max="3578" width="9.140625" style="25"/>
    <col min="3579" max="3579" width="33.42578125" style="25" customWidth="1"/>
    <col min="3580" max="3585" width="7.28515625" style="25" customWidth="1"/>
    <col min="3586" max="3586" width="9.28515625" style="25" customWidth="1"/>
    <col min="3587" max="3587" width="9.140625" style="25" customWidth="1"/>
    <col min="3588" max="3834" width="9.140625" style="25"/>
    <col min="3835" max="3835" width="33.42578125" style="25" customWidth="1"/>
    <col min="3836" max="3841" width="7.28515625" style="25" customWidth="1"/>
    <col min="3842" max="3842" width="9.28515625" style="25" customWidth="1"/>
    <col min="3843" max="3843" width="9.140625" style="25" customWidth="1"/>
    <col min="3844" max="4090" width="9.140625" style="25"/>
    <col min="4091" max="4091" width="33.42578125" style="25" customWidth="1"/>
    <col min="4092" max="4097" width="7.28515625" style="25" customWidth="1"/>
    <col min="4098" max="4098" width="9.28515625" style="25" customWidth="1"/>
    <col min="4099" max="4099" width="9.140625" style="25" customWidth="1"/>
    <col min="4100" max="4346" width="9.140625" style="25"/>
    <col min="4347" max="4347" width="33.42578125" style="25" customWidth="1"/>
    <col min="4348" max="4353" width="7.28515625" style="25" customWidth="1"/>
    <col min="4354" max="4354" width="9.28515625" style="25" customWidth="1"/>
    <col min="4355" max="4355" width="9.140625" style="25" customWidth="1"/>
    <col min="4356" max="4602" width="9.140625" style="25"/>
    <col min="4603" max="4603" width="33.42578125" style="25" customWidth="1"/>
    <col min="4604" max="4609" width="7.28515625" style="25" customWidth="1"/>
    <col min="4610" max="4610" width="9.28515625" style="25" customWidth="1"/>
    <col min="4611" max="4611" width="9.140625" style="25" customWidth="1"/>
    <col min="4612" max="4858" width="9.140625" style="25"/>
    <col min="4859" max="4859" width="33.42578125" style="25" customWidth="1"/>
    <col min="4860" max="4865" width="7.28515625" style="25" customWidth="1"/>
    <col min="4866" max="4866" width="9.28515625" style="25" customWidth="1"/>
    <col min="4867" max="4867" width="9.140625" style="25" customWidth="1"/>
    <col min="4868" max="5114" width="9.140625" style="25"/>
    <col min="5115" max="5115" width="33.42578125" style="25" customWidth="1"/>
    <col min="5116" max="5121" width="7.28515625" style="25" customWidth="1"/>
    <col min="5122" max="5122" width="9.28515625" style="25" customWidth="1"/>
    <col min="5123" max="5123" width="9.140625" style="25" customWidth="1"/>
    <col min="5124" max="5370" width="9.140625" style="25"/>
    <col min="5371" max="5371" width="33.42578125" style="25" customWidth="1"/>
    <col min="5372" max="5377" width="7.28515625" style="25" customWidth="1"/>
    <col min="5378" max="5378" width="9.28515625" style="25" customWidth="1"/>
    <col min="5379" max="5379" width="9.140625" style="25" customWidth="1"/>
    <col min="5380" max="5626" width="9.140625" style="25"/>
    <col min="5627" max="5627" width="33.42578125" style="25" customWidth="1"/>
    <col min="5628" max="5633" width="7.28515625" style="25" customWidth="1"/>
    <col min="5634" max="5634" width="9.28515625" style="25" customWidth="1"/>
    <col min="5635" max="5635" width="9.140625" style="25" customWidth="1"/>
    <col min="5636" max="5882" width="9.140625" style="25"/>
    <col min="5883" max="5883" width="33.42578125" style="25" customWidth="1"/>
    <col min="5884" max="5889" width="7.28515625" style="25" customWidth="1"/>
    <col min="5890" max="5890" width="9.28515625" style="25" customWidth="1"/>
    <col min="5891" max="5891" width="9.140625" style="25" customWidth="1"/>
    <col min="5892" max="6138" width="9.140625" style="25"/>
    <col min="6139" max="6139" width="33.42578125" style="25" customWidth="1"/>
    <col min="6140" max="6145" width="7.28515625" style="25" customWidth="1"/>
    <col min="6146" max="6146" width="9.28515625" style="25" customWidth="1"/>
    <col min="6147" max="6147" width="9.140625" style="25" customWidth="1"/>
    <col min="6148" max="6394" width="9.140625" style="25"/>
    <col min="6395" max="6395" width="33.42578125" style="25" customWidth="1"/>
    <col min="6396" max="6401" width="7.28515625" style="25" customWidth="1"/>
    <col min="6402" max="6402" width="9.28515625" style="25" customWidth="1"/>
    <col min="6403" max="6403" width="9.140625" style="25" customWidth="1"/>
    <col min="6404" max="6650" width="9.140625" style="25"/>
    <col min="6651" max="6651" width="33.42578125" style="25" customWidth="1"/>
    <col min="6652" max="6657" width="7.28515625" style="25" customWidth="1"/>
    <col min="6658" max="6658" width="9.28515625" style="25" customWidth="1"/>
    <col min="6659" max="6659" width="9.140625" style="25" customWidth="1"/>
    <col min="6660" max="6906" width="9.140625" style="25"/>
    <col min="6907" max="6907" width="33.42578125" style="25" customWidth="1"/>
    <col min="6908" max="6913" width="7.28515625" style="25" customWidth="1"/>
    <col min="6914" max="6914" width="9.28515625" style="25" customWidth="1"/>
    <col min="6915" max="6915" width="9.140625" style="25" customWidth="1"/>
    <col min="6916" max="7162" width="9.140625" style="25"/>
    <col min="7163" max="7163" width="33.42578125" style="25" customWidth="1"/>
    <col min="7164" max="7169" width="7.28515625" style="25" customWidth="1"/>
    <col min="7170" max="7170" width="9.28515625" style="25" customWidth="1"/>
    <col min="7171" max="7171" width="9.140625" style="25" customWidth="1"/>
    <col min="7172" max="7418" width="9.140625" style="25"/>
    <col min="7419" max="7419" width="33.42578125" style="25" customWidth="1"/>
    <col min="7420" max="7425" width="7.28515625" style="25" customWidth="1"/>
    <col min="7426" max="7426" width="9.28515625" style="25" customWidth="1"/>
    <col min="7427" max="7427" width="9.140625" style="25" customWidth="1"/>
    <col min="7428" max="7674" width="9.140625" style="25"/>
    <col min="7675" max="7675" width="33.42578125" style="25" customWidth="1"/>
    <col min="7676" max="7681" width="7.28515625" style="25" customWidth="1"/>
    <col min="7682" max="7682" width="9.28515625" style="25" customWidth="1"/>
    <col min="7683" max="7683" width="9.140625" style="25" customWidth="1"/>
    <col min="7684" max="7930" width="9.140625" style="25"/>
    <col min="7931" max="7931" width="33.42578125" style="25" customWidth="1"/>
    <col min="7932" max="7937" width="7.28515625" style="25" customWidth="1"/>
    <col min="7938" max="7938" width="9.28515625" style="25" customWidth="1"/>
    <col min="7939" max="7939" width="9.140625" style="25" customWidth="1"/>
    <col min="7940" max="8186" width="9.140625" style="25"/>
    <col min="8187" max="8187" width="33.42578125" style="25" customWidth="1"/>
    <col min="8188" max="8193" width="7.28515625" style="25" customWidth="1"/>
    <col min="8194" max="8194" width="9.28515625" style="25" customWidth="1"/>
    <col min="8195" max="8195" width="9.140625" style="25" customWidth="1"/>
    <col min="8196" max="8442" width="9.140625" style="25"/>
    <col min="8443" max="8443" width="33.42578125" style="25" customWidth="1"/>
    <col min="8444" max="8449" width="7.28515625" style="25" customWidth="1"/>
    <col min="8450" max="8450" width="9.28515625" style="25" customWidth="1"/>
    <col min="8451" max="8451" width="9.140625" style="25" customWidth="1"/>
    <col min="8452" max="8698" width="9.140625" style="25"/>
    <col min="8699" max="8699" width="33.42578125" style="25" customWidth="1"/>
    <col min="8700" max="8705" width="7.28515625" style="25" customWidth="1"/>
    <col min="8706" max="8706" width="9.28515625" style="25" customWidth="1"/>
    <col min="8707" max="8707" width="9.140625" style="25" customWidth="1"/>
    <col min="8708" max="8954" width="9.140625" style="25"/>
    <col min="8955" max="8955" width="33.42578125" style="25" customWidth="1"/>
    <col min="8956" max="8961" width="7.28515625" style="25" customWidth="1"/>
    <col min="8962" max="8962" width="9.28515625" style="25" customWidth="1"/>
    <col min="8963" max="8963" width="9.140625" style="25" customWidth="1"/>
    <col min="8964" max="9210" width="9.140625" style="25"/>
    <col min="9211" max="9211" width="33.42578125" style="25" customWidth="1"/>
    <col min="9212" max="9217" width="7.28515625" style="25" customWidth="1"/>
    <col min="9218" max="9218" width="9.28515625" style="25" customWidth="1"/>
    <col min="9219" max="9219" width="9.140625" style="25" customWidth="1"/>
    <col min="9220" max="9466" width="9.140625" style="25"/>
    <col min="9467" max="9467" width="33.42578125" style="25" customWidth="1"/>
    <col min="9468" max="9473" width="7.28515625" style="25" customWidth="1"/>
    <col min="9474" max="9474" width="9.28515625" style="25" customWidth="1"/>
    <col min="9475" max="9475" width="9.140625" style="25" customWidth="1"/>
    <col min="9476" max="9722" width="9.140625" style="25"/>
    <col min="9723" max="9723" width="33.42578125" style="25" customWidth="1"/>
    <col min="9724" max="9729" width="7.28515625" style="25" customWidth="1"/>
    <col min="9730" max="9730" width="9.28515625" style="25" customWidth="1"/>
    <col min="9731" max="9731" width="9.140625" style="25" customWidth="1"/>
    <col min="9732" max="9978" width="9.140625" style="25"/>
    <col min="9979" max="9979" width="33.42578125" style="25" customWidth="1"/>
    <col min="9980" max="9985" width="7.28515625" style="25" customWidth="1"/>
    <col min="9986" max="9986" width="9.28515625" style="25" customWidth="1"/>
    <col min="9987" max="9987" width="9.140625" style="25" customWidth="1"/>
    <col min="9988" max="10234" width="9.140625" style="25"/>
    <col min="10235" max="10235" width="33.42578125" style="25" customWidth="1"/>
    <col min="10236" max="10241" width="7.28515625" style="25" customWidth="1"/>
    <col min="10242" max="10242" width="9.28515625" style="25" customWidth="1"/>
    <col min="10243" max="10243" width="9.140625" style="25" customWidth="1"/>
    <col min="10244" max="10490" width="9.140625" style="25"/>
    <col min="10491" max="10491" width="33.42578125" style="25" customWidth="1"/>
    <col min="10492" max="10497" width="7.28515625" style="25" customWidth="1"/>
    <col min="10498" max="10498" width="9.28515625" style="25" customWidth="1"/>
    <col min="10499" max="10499" width="9.140625" style="25" customWidth="1"/>
    <col min="10500" max="10746" width="9.140625" style="25"/>
    <col min="10747" max="10747" width="33.42578125" style="25" customWidth="1"/>
    <col min="10748" max="10753" width="7.28515625" style="25" customWidth="1"/>
    <col min="10754" max="10754" width="9.28515625" style="25" customWidth="1"/>
    <col min="10755" max="10755" width="9.140625" style="25" customWidth="1"/>
    <col min="10756" max="11002" width="9.140625" style="25"/>
    <col min="11003" max="11003" width="33.42578125" style="25" customWidth="1"/>
    <col min="11004" max="11009" width="7.28515625" style="25" customWidth="1"/>
    <col min="11010" max="11010" width="9.28515625" style="25" customWidth="1"/>
    <col min="11011" max="11011" width="9.140625" style="25" customWidth="1"/>
    <col min="11012" max="11258" width="9.140625" style="25"/>
    <col min="11259" max="11259" width="33.42578125" style="25" customWidth="1"/>
    <col min="11260" max="11265" width="7.28515625" style="25" customWidth="1"/>
    <col min="11266" max="11266" width="9.28515625" style="25" customWidth="1"/>
    <col min="11267" max="11267" width="9.140625" style="25" customWidth="1"/>
    <col min="11268" max="11514" width="9.140625" style="25"/>
    <col min="11515" max="11515" width="33.42578125" style="25" customWidth="1"/>
    <col min="11516" max="11521" width="7.28515625" style="25" customWidth="1"/>
    <col min="11522" max="11522" width="9.28515625" style="25" customWidth="1"/>
    <col min="11523" max="11523" width="9.140625" style="25" customWidth="1"/>
    <col min="11524" max="11770" width="9.140625" style="25"/>
    <col min="11771" max="11771" width="33.42578125" style="25" customWidth="1"/>
    <col min="11772" max="11777" width="7.28515625" style="25" customWidth="1"/>
    <col min="11778" max="11778" width="9.28515625" style="25" customWidth="1"/>
    <col min="11779" max="11779" width="9.140625" style="25" customWidth="1"/>
    <col min="11780" max="12026" width="9.140625" style="25"/>
    <col min="12027" max="12027" width="33.42578125" style="25" customWidth="1"/>
    <col min="12028" max="12033" width="7.28515625" style="25" customWidth="1"/>
    <col min="12034" max="12034" width="9.28515625" style="25" customWidth="1"/>
    <col min="12035" max="12035" width="9.140625" style="25" customWidth="1"/>
    <col min="12036" max="12282" width="9.140625" style="25"/>
    <col min="12283" max="12283" width="33.42578125" style="25" customWidth="1"/>
    <col min="12284" max="12289" width="7.28515625" style="25" customWidth="1"/>
    <col min="12290" max="12290" width="9.28515625" style="25" customWidth="1"/>
    <col min="12291" max="12291" width="9.140625" style="25" customWidth="1"/>
    <col min="12292" max="12538" width="9.140625" style="25"/>
    <col min="12539" max="12539" width="33.42578125" style="25" customWidth="1"/>
    <col min="12540" max="12545" width="7.28515625" style="25" customWidth="1"/>
    <col min="12546" max="12546" width="9.28515625" style="25" customWidth="1"/>
    <col min="12547" max="12547" width="9.140625" style="25" customWidth="1"/>
    <col min="12548" max="12794" width="9.140625" style="25"/>
    <col min="12795" max="12795" width="33.42578125" style="25" customWidth="1"/>
    <col min="12796" max="12801" width="7.28515625" style="25" customWidth="1"/>
    <col min="12802" max="12802" width="9.28515625" style="25" customWidth="1"/>
    <col min="12803" max="12803" width="9.140625" style="25" customWidth="1"/>
    <col min="12804" max="13050" width="9.140625" style="25"/>
    <col min="13051" max="13051" width="33.42578125" style="25" customWidth="1"/>
    <col min="13052" max="13057" width="7.28515625" style="25" customWidth="1"/>
    <col min="13058" max="13058" width="9.28515625" style="25" customWidth="1"/>
    <col min="13059" max="13059" width="9.140625" style="25" customWidth="1"/>
    <col min="13060" max="13306" width="9.140625" style="25"/>
    <col min="13307" max="13307" width="33.42578125" style="25" customWidth="1"/>
    <col min="13308" max="13313" width="7.28515625" style="25" customWidth="1"/>
    <col min="13314" max="13314" width="9.28515625" style="25" customWidth="1"/>
    <col min="13315" max="13315" width="9.140625" style="25" customWidth="1"/>
    <col min="13316" max="13562" width="9.140625" style="25"/>
    <col min="13563" max="13563" width="33.42578125" style="25" customWidth="1"/>
    <col min="13564" max="13569" width="7.28515625" style="25" customWidth="1"/>
    <col min="13570" max="13570" width="9.28515625" style="25" customWidth="1"/>
    <col min="13571" max="13571" width="9.140625" style="25" customWidth="1"/>
    <col min="13572" max="13818" width="9.140625" style="25"/>
    <col min="13819" max="13819" width="33.42578125" style="25" customWidth="1"/>
    <col min="13820" max="13825" width="7.28515625" style="25" customWidth="1"/>
    <col min="13826" max="13826" width="9.28515625" style="25" customWidth="1"/>
    <col min="13827" max="13827" width="9.140625" style="25" customWidth="1"/>
    <col min="13828" max="14074" width="9.140625" style="25"/>
    <col min="14075" max="14075" width="33.42578125" style="25" customWidth="1"/>
    <col min="14076" max="14081" width="7.28515625" style="25" customWidth="1"/>
    <col min="14082" max="14082" width="9.28515625" style="25" customWidth="1"/>
    <col min="14083" max="14083" width="9.140625" style="25" customWidth="1"/>
    <col min="14084" max="14330" width="9.140625" style="25"/>
    <col min="14331" max="14331" width="33.42578125" style="25" customWidth="1"/>
    <col min="14332" max="14337" width="7.28515625" style="25" customWidth="1"/>
    <col min="14338" max="14338" width="9.28515625" style="25" customWidth="1"/>
    <col min="14339" max="14339" width="9.140625" style="25" customWidth="1"/>
    <col min="14340" max="14586" width="9.140625" style="25"/>
    <col min="14587" max="14587" width="33.42578125" style="25" customWidth="1"/>
    <col min="14588" max="14593" width="7.28515625" style="25" customWidth="1"/>
    <col min="14594" max="14594" width="9.28515625" style="25" customWidth="1"/>
    <col min="14595" max="14595" width="9.140625" style="25" customWidth="1"/>
    <col min="14596" max="14842" width="9.140625" style="25"/>
    <col min="14843" max="14843" width="33.42578125" style="25" customWidth="1"/>
    <col min="14844" max="14849" width="7.28515625" style="25" customWidth="1"/>
    <col min="14850" max="14850" width="9.28515625" style="25" customWidth="1"/>
    <col min="14851" max="14851" width="9.140625" style="25" customWidth="1"/>
    <col min="14852" max="15098" width="9.140625" style="25"/>
    <col min="15099" max="15099" width="33.42578125" style="25" customWidth="1"/>
    <col min="15100" max="15105" width="7.28515625" style="25" customWidth="1"/>
    <col min="15106" max="15106" width="9.28515625" style="25" customWidth="1"/>
    <col min="15107" max="15107" width="9.140625" style="25" customWidth="1"/>
    <col min="15108" max="15354" width="9.140625" style="25"/>
    <col min="15355" max="15355" width="33.42578125" style="25" customWidth="1"/>
    <col min="15356" max="15361" width="7.28515625" style="25" customWidth="1"/>
    <col min="15362" max="15362" width="9.28515625" style="25" customWidth="1"/>
    <col min="15363" max="15363" width="9.140625" style="25" customWidth="1"/>
    <col min="15364" max="15610" width="9.140625" style="25"/>
    <col min="15611" max="15611" width="33.42578125" style="25" customWidth="1"/>
    <col min="15612" max="15617" width="7.28515625" style="25" customWidth="1"/>
    <col min="15618" max="15618" width="9.28515625" style="25" customWidth="1"/>
    <col min="15619" max="15619" width="9.140625" style="25" customWidth="1"/>
    <col min="15620" max="15866" width="9.140625" style="25"/>
    <col min="15867" max="15867" width="33.42578125" style="25" customWidth="1"/>
    <col min="15868" max="15873" width="7.28515625" style="25" customWidth="1"/>
    <col min="15874" max="15874" width="9.28515625" style="25" customWidth="1"/>
    <col min="15875" max="15875" width="9.140625" style="25" customWidth="1"/>
    <col min="15876" max="16122" width="9.140625" style="25"/>
    <col min="16123" max="16123" width="33.42578125" style="25" customWidth="1"/>
    <col min="16124" max="16129" width="7.28515625" style="25" customWidth="1"/>
    <col min="16130" max="16130" width="9.28515625" style="25" customWidth="1"/>
    <col min="16131" max="16131" width="9.140625" style="25" customWidth="1"/>
    <col min="16132" max="16384" width="9.140625" style="25"/>
  </cols>
  <sheetData>
    <row r="1" spans="1:8" s="21" customFormat="1" ht="25.5" customHeight="1" x14ac:dyDescent="0.2">
      <c r="A1" s="444" t="s">
        <v>353</v>
      </c>
      <c r="B1" s="445"/>
      <c r="C1" s="445"/>
      <c r="D1" s="445"/>
      <c r="E1" s="445"/>
      <c r="F1" s="445"/>
      <c r="G1" s="445"/>
    </row>
    <row r="2" spans="1:8" ht="8.25" customHeight="1" x14ac:dyDescent="0.25"/>
    <row r="3" spans="1:8" s="27" customFormat="1" ht="11.1" customHeight="1" x14ac:dyDescent="0.15">
      <c r="A3" s="625" t="s">
        <v>233</v>
      </c>
      <c r="B3" s="627" t="s">
        <v>329</v>
      </c>
      <c r="C3" s="628"/>
      <c r="D3" s="628"/>
      <c r="E3" s="628"/>
      <c r="F3" s="629"/>
      <c r="G3" s="594" t="s">
        <v>234</v>
      </c>
    </row>
    <row r="4" spans="1:8" s="27" customFormat="1" ht="17.25" customHeight="1" x14ac:dyDescent="0.15">
      <c r="A4" s="626"/>
      <c r="B4" s="326">
        <v>2011</v>
      </c>
      <c r="C4" s="326">
        <v>2012</v>
      </c>
      <c r="D4" s="326">
        <v>2013</v>
      </c>
      <c r="E4" s="326">
        <v>2014</v>
      </c>
      <c r="F4" s="327">
        <v>2015</v>
      </c>
      <c r="G4" s="580"/>
    </row>
    <row r="5" spans="1:8" s="27" customFormat="1" ht="11.1" customHeight="1" x14ac:dyDescent="0.15">
      <c r="A5" s="626"/>
      <c r="B5" s="630" t="s">
        <v>56</v>
      </c>
      <c r="C5" s="631"/>
      <c r="D5" s="631"/>
      <c r="E5" s="631"/>
      <c r="F5" s="632"/>
      <c r="G5" s="219" t="s">
        <v>49</v>
      </c>
    </row>
    <row r="6" spans="1:8" s="27" customFormat="1" ht="5.0999999999999996" customHeight="1" x14ac:dyDescent="0.15">
      <c r="A6" s="195"/>
      <c r="B6" s="195"/>
      <c r="C6" s="325"/>
      <c r="D6" s="325"/>
      <c r="E6" s="325"/>
      <c r="F6" s="325"/>
      <c r="G6" s="195"/>
    </row>
    <row r="7" spans="1:8" s="27" customFormat="1" ht="11.1" customHeight="1" x14ac:dyDescent="0.15">
      <c r="A7" s="351" t="s">
        <v>235</v>
      </c>
      <c r="B7" s="386">
        <v>15.8</v>
      </c>
      <c r="C7" s="354">
        <v>16</v>
      </c>
      <c r="D7" s="354">
        <v>16.600000000000001</v>
      </c>
      <c r="E7" s="354">
        <v>16</v>
      </c>
      <c r="F7" s="354">
        <v>16.600000000000001</v>
      </c>
      <c r="G7" s="355">
        <v>0.80000000000000071</v>
      </c>
      <c r="H7" s="29"/>
    </row>
    <row r="8" spans="1:8" s="27" customFormat="1" ht="11.1" customHeight="1" x14ac:dyDescent="0.15">
      <c r="A8" s="195" t="s">
        <v>236</v>
      </c>
      <c r="B8" s="221">
        <v>22</v>
      </c>
      <c r="C8" s="223">
        <v>24.9</v>
      </c>
      <c r="D8" s="223">
        <v>26.6</v>
      </c>
      <c r="E8" s="223">
        <v>24.8</v>
      </c>
      <c r="F8" s="223">
        <v>26</v>
      </c>
      <c r="G8" s="224">
        <v>4</v>
      </c>
      <c r="H8" s="29"/>
    </row>
    <row r="9" spans="1:8" s="27" customFormat="1" ht="11.1" customHeight="1" x14ac:dyDescent="0.15">
      <c r="A9" s="195" t="s">
        <v>237</v>
      </c>
      <c r="B9" s="221">
        <v>14.4</v>
      </c>
      <c r="C9" s="223">
        <v>14.3</v>
      </c>
      <c r="D9" s="223">
        <v>14.7</v>
      </c>
      <c r="E9" s="223">
        <v>13.8</v>
      </c>
      <c r="F9" s="223">
        <v>14.9</v>
      </c>
      <c r="G9" s="224">
        <v>0.5</v>
      </c>
      <c r="H9" s="29"/>
    </row>
    <row r="10" spans="1:8" s="27" customFormat="1" ht="11.1" customHeight="1" x14ac:dyDescent="0.15">
      <c r="A10" s="190" t="s">
        <v>238</v>
      </c>
      <c r="B10" s="221">
        <v>12.1</v>
      </c>
      <c r="C10" s="223">
        <v>12.2</v>
      </c>
      <c r="D10" s="226">
        <v>12.1</v>
      </c>
      <c r="E10" s="223">
        <v>12.3</v>
      </c>
      <c r="F10" s="223">
        <v>12.4</v>
      </c>
      <c r="G10" s="224">
        <v>0.30000000000000071</v>
      </c>
      <c r="H10" s="29"/>
    </row>
    <row r="11" spans="1:8" s="27" customFormat="1" ht="11.1" customHeight="1" x14ac:dyDescent="0.15">
      <c r="A11" s="190" t="s">
        <v>239</v>
      </c>
      <c r="B11" s="221">
        <v>16.2</v>
      </c>
      <c r="C11" s="223">
        <v>16.600000000000001</v>
      </c>
      <c r="D11" s="223">
        <v>17.7</v>
      </c>
      <c r="E11" s="223">
        <v>17.600000000000001</v>
      </c>
      <c r="F11" s="223">
        <v>17.5</v>
      </c>
      <c r="G11" s="224">
        <v>1.3000000000000007</v>
      </c>
      <c r="H11" s="29"/>
    </row>
    <row r="12" spans="1:8" s="27" customFormat="1" ht="5.0999999999999996" customHeight="1" x14ac:dyDescent="0.15">
      <c r="A12" s="195"/>
      <c r="B12" s="328"/>
      <c r="C12" s="223"/>
      <c r="D12" s="223"/>
      <c r="E12" s="223"/>
      <c r="F12" s="223"/>
      <c r="G12" s="224"/>
      <c r="H12" s="29"/>
    </row>
    <row r="13" spans="1:8" s="27" customFormat="1" ht="11.1" customHeight="1" x14ac:dyDescent="0.15">
      <c r="A13" s="351" t="s">
        <v>240</v>
      </c>
      <c r="B13" s="372">
        <v>14.2</v>
      </c>
      <c r="C13" s="354">
        <v>14.3</v>
      </c>
      <c r="D13" s="354">
        <v>15</v>
      </c>
      <c r="E13" s="354">
        <v>14.5</v>
      </c>
      <c r="F13" s="354">
        <v>15.1</v>
      </c>
      <c r="G13" s="355">
        <v>0.90000000000000036</v>
      </c>
      <c r="H13" s="29"/>
    </row>
    <row r="14" spans="1:8" s="27" customFormat="1" ht="11.1" customHeight="1" x14ac:dyDescent="0.15">
      <c r="A14" s="195" t="s">
        <v>236</v>
      </c>
      <c r="B14" s="221">
        <v>21.9</v>
      </c>
      <c r="C14" s="223">
        <v>22.5</v>
      </c>
      <c r="D14" s="223">
        <v>24.5</v>
      </c>
      <c r="E14" s="223">
        <v>23.1</v>
      </c>
      <c r="F14" s="223">
        <v>23.4</v>
      </c>
      <c r="G14" s="224">
        <v>1.5</v>
      </c>
      <c r="H14" s="29"/>
    </row>
    <row r="15" spans="1:8" s="27" customFormat="1" ht="11.1" customHeight="1" x14ac:dyDescent="0.15">
      <c r="A15" s="195" t="s">
        <v>237</v>
      </c>
      <c r="B15" s="221">
        <v>12.4</v>
      </c>
      <c r="C15" s="223">
        <v>12.7</v>
      </c>
      <c r="D15" s="223">
        <v>13.5</v>
      </c>
      <c r="E15" s="223">
        <v>13.5</v>
      </c>
      <c r="F15" s="223">
        <v>13.6</v>
      </c>
      <c r="G15" s="224">
        <v>1.1999999999999993</v>
      </c>
      <c r="H15" s="29"/>
    </row>
    <row r="16" spans="1:8" s="27" customFormat="1" ht="11.1" customHeight="1" x14ac:dyDescent="0.15">
      <c r="A16" s="195" t="s">
        <v>238</v>
      </c>
      <c r="B16" s="221">
        <v>11.5</v>
      </c>
      <c r="C16" s="223">
        <v>11.1</v>
      </c>
      <c r="D16" s="223">
        <v>11.7</v>
      </c>
      <c r="E16" s="223">
        <v>11.5</v>
      </c>
      <c r="F16" s="223">
        <v>12.1</v>
      </c>
      <c r="G16" s="224">
        <v>0.59999999999999964</v>
      </c>
      <c r="H16" s="29"/>
    </row>
    <row r="17" spans="1:8" s="27" customFormat="1" ht="11.1" customHeight="1" x14ac:dyDescent="0.15">
      <c r="A17" s="195" t="s">
        <v>239</v>
      </c>
      <c r="B17" s="328">
        <v>11.3</v>
      </c>
      <c r="C17" s="223">
        <v>11.5</v>
      </c>
      <c r="D17" s="223">
        <v>12.6</v>
      </c>
      <c r="E17" s="223">
        <v>12.4</v>
      </c>
      <c r="F17" s="223">
        <v>12.6</v>
      </c>
      <c r="G17" s="224">
        <v>1.2999999999999989</v>
      </c>
      <c r="H17" s="29"/>
    </row>
    <row r="18" spans="1:8" s="27" customFormat="1" ht="5.0999999999999996" customHeight="1" x14ac:dyDescent="0.15">
      <c r="A18" s="195"/>
      <c r="B18" s="328"/>
      <c r="C18" s="223"/>
      <c r="D18" s="223"/>
      <c r="E18" s="223"/>
      <c r="F18" s="223"/>
      <c r="G18" s="224"/>
      <c r="H18" s="29"/>
    </row>
    <row r="19" spans="1:8" s="27" customFormat="1" ht="11.1" customHeight="1" x14ac:dyDescent="0.15">
      <c r="A19" s="351" t="s">
        <v>241</v>
      </c>
      <c r="B19" s="387">
        <v>15</v>
      </c>
      <c r="C19" s="354">
        <v>15.2</v>
      </c>
      <c r="D19" s="354">
        <v>15.8</v>
      </c>
      <c r="E19" s="354">
        <v>15.3</v>
      </c>
      <c r="F19" s="354">
        <v>15.9</v>
      </c>
      <c r="G19" s="355">
        <v>0.90000000000000036</v>
      </c>
      <c r="H19" s="29"/>
    </row>
    <row r="20" spans="1:8" s="27" customFormat="1" ht="5.0999999999999996" customHeight="1" x14ac:dyDescent="0.15">
      <c r="A20" s="63"/>
      <c r="B20" s="33"/>
      <c r="C20" s="60"/>
      <c r="D20" s="40"/>
      <c r="E20" s="40"/>
      <c r="F20" s="29"/>
      <c r="G20" s="29"/>
      <c r="H20" s="29"/>
    </row>
    <row r="21" spans="1:8" s="27" customFormat="1" ht="27" customHeight="1" x14ac:dyDescent="0.25">
      <c r="A21" s="433" t="s">
        <v>242</v>
      </c>
      <c r="B21" s="434"/>
      <c r="C21" s="479"/>
      <c r="D21" s="479"/>
      <c r="E21" s="479"/>
      <c r="F21" s="479"/>
      <c r="G21" s="479"/>
      <c r="H21" s="29"/>
    </row>
    <row r="22" spans="1:8" s="41" customFormat="1" ht="5.0999999999999996" customHeight="1" x14ac:dyDescent="0.15">
      <c r="A22" s="35"/>
      <c r="B22" s="39"/>
      <c r="C22" s="64"/>
      <c r="D22" s="40"/>
      <c r="E22" s="40"/>
      <c r="F22" s="29"/>
      <c r="G22" s="29"/>
      <c r="H22" s="29"/>
    </row>
    <row r="23" spans="1:8" s="27" customFormat="1" ht="11.1" customHeight="1" x14ac:dyDescent="0.25">
      <c r="A23" s="624" t="s">
        <v>372</v>
      </c>
      <c r="B23" s="479"/>
      <c r="C23" s="479"/>
      <c r="D23" s="479"/>
      <c r="E23" s="479"/>
      <c r="F23" s="479"/>
      <c r="G23" s="479"/>
      <c r="H23" s="29"/>
    </row>
    <row r="24" spans="1:8" s="27" customFormat="1" ht="11.1" customHeight="1" x14ac:dyDescent="0.15">
      <c r="B24" s="33"/>
      <c r="C24" s="60"/>
      <c r="D24" s="40"/>
      <c r="E24" s="40"/>
      <c r="F24" s="29"/>
      <c r="G24" s="29"/>
      <c r="H24" s="29"/>
    </row>
    <row r="25" spans="1:8" s="27" customFormat="1" ht="11.1" customHeight="1" x14ac:dyDescent="0.15">
      <c r="B25" s="33"/>
      <c r="C25" s="60"/>
      <c r="D25" s="40"/>
      <c r="E25" s="40"/>
      <c r="F25" s="29"/>
      <c r="G25" s="29"/>
      <c r="H25" s="29"/>
    </row>
    <row r="26" spans="1:8" s="27" customFormat="1" ht="11.1" customHeight="1" x14ac:dyDescent="0.15">
      <c r="B26" s="33"/>
      <c r="C26" s="60"/>
      <c r="D26" s="40"/>
      <c r="E26" s="40"/>
      <c r="F26" s="29"/>
      <c r="G26" s="29"/>
      <c r="H26" s="29"/>
    </row>
    <row r="27" spans="1:8" s="27" customFormat="1" ht="11.1" customHeight="1" x14ac:dyDescent="0.15">
      <c r="B27" s="33"/>
      <c r="C27" s="60"/>
      <c r="D27" s="40"/>
      <c r="E27" s="40"/>
      <c r="F27" s="29"/>
      <c r="G27" s="29"/>
      <c r="H27" s="29"/>
    </row>
    <row r="28" spans="1:8" s="27" customFormat="1" ht="11.1" customHeight="1" x14ac:dyDescent="0.15">
      <c r="B28" s="33"/>
      <c r="C28" s="60"/>
      <c r="D28" s="40"/>
      <c r="E28" s="40"/>
      <c r="F28" s="29"/>
      <c r="G28" s="29"/>
      <c r="H28" s="29"/>
    </row>
    <row r="29" spans="1:8" s="27" customFormat="1" ht="11.1" customHeight="1" x14ac:dyDescent="0.15">
      <c r="B29" s="33"/>
      <c r="C29" s="60"/>
      <c r="D29" s="40"/>
      <c r="E29" s="40"/>
      <c r="F29" s="29"/>
      <c r="G29" s="29"/>
      <c r="H29" s="29"/>
    </row>
    <row r="30" spans="1:8" s="27" customFormat="1" ht="11.1" customHeight="1" x14ac:dyDescent="0.15">
      <c r="B30" s="33"/>
      <c r="C30" s="60"/>
      <c r="D30" s="40"/>
      <c r="E30" s="40"/>
      <c r="F30" s="29"/>
      <c r="G30" s="29"/>
      <c r="H30" s="29"/>
    </row>
    <row r="31" spans="1:8" s="27" customFormat="1" ht="11.1" customHeight="1" x14ac:dyDescent="0.15">
      <c r="B31" s="33"/>
      <c r="C31" s="60"/>
      <c r="D31" s="40"/>
      <c r="E31" s="40"/>
      <c r="F31" s="29"/>
      <c r="G31" s="29"/>
      <c r="H31" s="29"/>
    </row>
    <row r="32" spans="1:8" s="27" customFormat="1" ht="11.1" customHeight="1" x14ac:dyDescent="0.15">
      <c r="B32" s="33"/>
      <c r="C32" s="60"/>
      <c r="D32" s="40"/>
      <c r="E32" s="40"/>
      <c r="F32" s="29"/>
      <c r="G32" s="29"/>
      <c r="H32" s="29"/>
    </row>
    <row r="33" spans="1:8" s="27" customFormat="1" ht="11.1" customHeight="1" x14ac:dyDescent="0.15">
      <c r="B33" s="33"/>
      <c r="C33" s="60"/>
      <c r="D33" s="40"/>
      <c r="E33" s="40"/>
      <c r="F33" s="29"/>
      <c r="G33" s="29"/>
      <c r="H33" s="29"/>
    </row>
    <row r="34" spans="1:8" s="27" customFormat="1" ht="11.1" customHeight="1" x14ac:dyDescent="0.15">
      <c r="B34" s="33"/>
      <c r="C34" s="60"/>
      <c r="D34" s="40"/>
      <c r="E34" s="40"/>
      <c r="F34" s="29"/>
      <c r="G34" s="29"/>
      <c r="H34" s="29"/>
    </row>
    <row r="35" spans="1:8" s="27" customFormat="1" ht="11.1" customHeight="1" x14ac:dyDescent="0.15">
      <c r="B35" s="33"/>
      <c r="C35" s="60"/>
      <c r="D35" s="40"/>
      <c r="E35" s="40"/>
      <c r="F35" s="29"/>
      <c r="G35" s="29"/>
      <c r="H35" s="29"/>
    </row>
    <row r="36" spans="1:8" s="27" customFormat="1" ht="11.1" customHeight="1" x14ac:dyDescent="0.15">
      <c r="B36" s="33"/>
      <c r="C36" s="60"/>
      <c r="D36" s="40"/>
      <c r="E36" s="40"/>
      <c r="F36" s="29"/>
      <c r="G36" s="29"/>
      <c r="H36" s="29"/>
    </row>
    <row r="37" spans="1:8" s="27" customFormat="1" ht="11.1" customHeight="1" x14ac:dyDescent="0.15">
      <c r="B37" s="33"/>
      <c r="C37" s="60"/>
      <c r="D37" s="40"/>
      <c r="E37" s="40"/>
      <c r="F37" s="29"/>
      <c r="G37" s="29"/>
      <c r="H37" s="29"/>
    </row>
    <row r="38" spans="1:8" s="27" customFormat="1" ht="6.75" customHeight="1" x14ac:dyDescent="0.15">
      <c r="B38" s="33"/>
      <c r="C38" s="60"/>
      <c r="D38" s="40"/>
      <c r="E38" s="40"/>
      <c r="F38" s="29"/>
      <c r="G38" s="29"/>
      <c r="H38" s="29"/>
    </row>
    <row r="39" spans="1:8" s="41" customFormat="1" ht="5.25" customHeight="1" x14ac:dyDescent="0.15">
      <c r="B39" s="39"/>
      <c r="C39" s="64"/>
      <c r="D39" s="40"/>
      <c r="E39" s="40"/>
      <c r="F39" s="29"/>
      <c r="G39" s="29"/>
      <c r="H39" s="29"/>
    </row>
    <row r="40" spans="1:8" s="27" customFormat="1" ht="1.5" customHeight="1" x14ac:dyDescent="0.15">
      <c r="B40" s="39"/>
      <c r="C40" s="60"/>
      <c r="D40" s="40"/>
      <c r="E40" s="40"/>
      <c r="F40" s="29"/>
      <c r="G40" s="29"/>
      <c r="H40" s="29"/>
    </row>
    <row r="41" spans="1:8" s="41" customFormat="1" ht="11.1" customHeight="1" x14ac:dyDescent="0.15">
      <c r="A41" s="44"/>
      <c r="B41" s="39"/>
      <c r="C41" s="64"/>
      <c r="D41" s="40"/>
      <c r="E41" s="40"/>
      <c r="F41" s="29"/>
      <c r="G41" s="29"/>
      <c r="H41" s="29"/>
    </row>
    <row r="42" spans="1:8" s="27" customFormat="1" ht="3" customHeight="1" x14ac:dyDescent="0.15">
      <c r="A42" s="49"/>
      <c r="C42" s="49"/>
    </row>
    <row r="43" spans="1:8" s="27" customFormat="1" ht="9" x14ac:dyDescent="0.15">
      <c r="C43" s="49"/>
      <c r="H43" s="29"/>
    </row>
    <row r="44" spans="1:8" s="27" customFormat="1" ht="9" x14ac:dyDescent="0.15">
      <c r="C44" s="49"/>
    </row>
    <row r="45" spans="1:8" s="27" customFormat="1" ht="9" x14ac:dyDescent="0.15">
      <c r="C45" s="49"/>
    </row>
    <row r="46" spans="1:8" s="27" customFormat="1" ht="9" x14ac:dyDescent="0.15">
      <c r="C46" s="49"/>
    </row>
    <row r="47" spans="1:8" s="27" customFormat="1" ht="9" x14ac:dyDescent="0.15">
      <c r="C47" s="49"/>
    </row>
    <row r="48" spans="1:8" s="27" customFormat="1" ht="9" x14ac:dyDescent="0.15">
      <c r="C48" s="49"/>
    </row>
    <row r="49" spans="3:3" s="27" customFormat="1" ht="9" x14ac:dyDescent="0.15">
      <c r="C49" s="49"/>
    </row>
    <row r="50" spans="3:3" s="27" customFormat="1" ht="9" x14ac:dyDescent="0.15">
      <c r="C50" s="49"/>
    </row>
    <row r="51" spans="3:3" s="27" customFormat="1" ht="9" x14ac:dyDescent="0.15">
      <c r="C51" s="49"/>
    </row>
    <row r="52" spans="3:3" s="27" customFormat="1" ht="9" x14ac:dyDescent="0.15">
      <c r="C52" s="49"/>
    </row>
    <row r="53" spans="3:3" s="27" customFormat="1" ht="9" x14ac:dyDescent="0.15">
      <c r="C53" s="49"/>
    </row>
    <row r="54" spans="3:3" s="27" customFormat="1" ht="9" x14ac:dyDescent="0.15">
      <c r="C54" s="49"/>
    </row>
    <row r="55" spans="3:3" s="27" customFormat="1" ht="9" x14ac:dyDescent="0.15">
      <c r="C55" s="49"/>
    </row>
    <row r="56" spans="3:3" s="27" customFormat="1" ht="9" x14ac:dyDescent="0.15">
      <c r="C56" s="49"/>
    </row>
    <row r="57" spans="3:3" s="27" customFormat="1" ht="9" x14ac:dyDescent="0.15">
      <c r="C57" s="49"/>
    </row>
    <row r="58" spans="3:3" s="27" customFormat="1" ht="9" x14ac:dyDescent="0.15">
      <c r="C58" s="49"/>
    </row>
    <row r="59" spans="3:3" s="27" customFormat="1" ht="9" x14ac:dyDescent="0.15">
      <c r="C59" s="49"/>
    </row>
    <row r="60" spans="3:3" s="27" customFormat="1" ht="9" x14ac:dyDescent="0.15">
      <c r="C60" s="49"/>
    </row>
    <row r="61" spans="3:3" s="27" customFormat="1" ht="9" x14ac:dyDescent="0.15">
      <c r="C61" s="49"/>
    </row>
    <row r="62" spans="3:3" s="27" customFormat="1" ht="9" x14ac:dyDescent="0.15">
      <c r="C62" s="49"/>
    </row>
    <row r="63" spans="3:3" s="27" customFormat="1" ht="9" x14ac:dyDescent="0.15">
      <c r="C63" s="49"/>
    </row>
    <row r="64" spans="3:3" s="27" customFormat="1" ht="9" x14ac:dyDescent="0.15">
      <c r="C64" s="49"/>
    </row>
    <row r="65" spans="3:3" s="27" customFormat="1" ht="9" x14ac:dyDescent="0.15">
      <c r="C65" s="49"/>
    </row>
    <row r="66" spans="3:3" s="27" customFormat="1" ht="9" x14ac:dyDescent="0.15">
      <c r="C66" s="49"/>
    </row>
    <row r="67" spans="3:3" s="27" customFormat="1" ht="9" x14ac:dyDescent="0.15">
      <c r="C67" s="49"/>
    </row>
    <row r="68" spans="3:3" s="27" customFormat="1" ht="9" x14ac:dyDescent="0.15">
      <c r="C68" s="49"/>
    </row>
    <row r="69" spans="3:3" s="27" customFormat="1" ht="9" x14ac:dyDescent="0.15">
      <c r="C69" s="49"/>
    </row>
    <row r="70" spans="3:3" s="27" customFormat="1" ht="9" x14ac:dyDescent="0.15">
      <c r="C70" s="49"/>
    </row>
    <row r="71" spans="3:3" s="27" customFormat="1" ht="9" x14ac:dyDescent="0.15">
      <c r="C71" s="49"/>
    </row>
    <row r="72" spans="3:3" s="27" customFormat="1" ht="9" x14ac:dyDescent="0.15">
      <c r="C72" s="49"/>
    </row>
    <row r="73" spans="3:3" s="27" customFormat="1" ht="9" x14ac:dyDescent="0.15">
      <c r="C73" s="49"/>
    </row>
    <row r="74" spans="3:3" s="27" customFormat="1" ht="9" x14ac:dyDescent="0.15">
      <c r="C74" s="49"/>
    </row>
    <row r="75" spans="3:3" s="27" customFormat="1" ht="9" x14ac:dyDescent="0.15">
      <c r="C75" s="49"/>
    </row>
    <row r="76" spans="3:3" s="27" customFormat="1" ht="9" x14ac:dyDescent="0.15">
      <c r="C76" s="49"/>
    </row>
    <row r="77" spans="3:3" s="27" customFormat="1" ht="9" x14ac:dyDescent="0.15">
      <c r="C77" s="49"/>
    </row>
    <row r="78" spans="3:3" s="27" customFormat="1" ht="9" x14ac:dyDescent="0.15">
      <c r="C78" s="49"/>
    </row>
    <row r="79" spans="3:3" s="27" customFormat="1" ht="9" x14ac:dyDescent="0.15">
      <c r="C79" s="49"/>
    </row>
    <row r="80" spans="3:3" s="27" customFormat="1" ht="9" x14ac:dyDescent="0.15">
      <c r="C80" s="49"/>
    </row>
    <row r="81" spans="3:3" s="27" customFormat="1" ht="9" x14ac:dyDescent="0.15">
      <c r="C81" s="49"/>
    </row>
    <row r="82" spans="3:3" s="27" customFormat="1" ht="9" x14ac:dyDescent="0.15">
      <c r="C82" s="49"/>
    </row>
    <row r="83" spans="3:3" s="27" customFormat="1" ht="9" x14ac:dyDescent="0.15">
      <c r="C83" s="49"/>
    </row>
    <row r="84" spans="3:3" s="27" customFormat="1" ht="9" x14ac:dyDescent="0.15">
      <c r="C84" s="49"/>
    </row>
    <row r="85" spans="3:3" s="27" customFormat="1" ht="9" x14ac:dyDescent="0.15">
      <c r="C85" s="49"/>
    </row>
    <row r="86" spans="3:3" s="27" customFormat="1" ht="9" x14ac:dyDescent="0.15">
      <c r="C86" s="49"/>
    </row>
    <row r="87" spans="3:3" s="27" customFormat="1" ht="9" x14ac:dyDescent="0.15">
      <c r="C87" s="49"/>
    </row>
    <row r="88" spans="3:3" s="27" customFormat="1" ht="9" x14ac:dyDescent="0.15">
      <c r="C88" s="49"/>
    </row>
    <row r="89" spans="3:3" s="27" customFormat="1" ht="9" x14ac:dyDescent="0.15">
      <c r="C89" s="49"/>
    </row>
    <row r="90" spans="3:3" s="27" customFormat="1" ht="9" x14ac:dyDescent="0.15">
      <c r="C90" s="49"/>
    </row>
    <row r="91" spans="3:3" s="27" customFormat="1" ht="9" x14ac:dyDescent="0.15">
      <c r="C91" s="49"/>
    </row>
    <row r="92" spans="3:3" s="27" customFormat="1" ht="9" x14ac:dyDescent="0.15">
      <c r="C92" s="49"/>
    </row>
    <row r="93" spans="3:3" s="27" customFormat="1" ht="9" x14ac:dyDescent="0.15">
      <c r="C93" s="49"/>
    </row>
    <row r="94" spans="3:3" s="27" customFormat="1" ht="9" x14ac:dyDescent="0.15">
      <c r="C94" s="49"/>
    </row>
    <row r="95" spans="3:3" s="27" customFormat="1" ht="9" x14ac:dyDescent="0.15">
      <c r="C95" s="49"/>
    </row>
    <row r="96" spans="3:3" s="27" customFormat="1" ht="9" x14ac:dyDescent="0.15">
      <c r="C96" s="49"/>
    </row>
    <row r="97" spans="3:3" s="27" customFormat="1" ht="9" x14ac:dyDescent="0.15">
      <c r="C97" s="49"/>
    </row>
    <row r="98" spans="3:3" s="27" customFormat="1" ht="9" x14ac:dyDescent="0.15">
      <c r="C98" s="49"/>
    </row>
    <row r="99" spans="3:3" s="27" customFormat="1" ht="9" x14ac:dyDescent="0.15">
      <c r="C99" s="49"/>
    </row>
    <row r="100" spans="3:3" s="27" customFormat="1" ht="9" x14ac:dyDescent="0.15">
      <c r="C100" s="49"/>
    </row>
    <row r="101" spans="3:3" s="27" customFormat="1" ht="9" x14ac:dyDescent="0.15">
      <c r="C101" s="49"/>
    </row>
    <row r="102" spans="3:3" s="27" customFormat="1" ht="9" x14ac:dyDescent="0.15">
      <c r="C102" s="49"/>
    </row>
    <row r="103" spans="3:3" s="27" customFormat="1" ht="9" x14ac:dyDescent="0.15">
      <c r="C103" s="49"/>
    </row>
    <row r="104" spans="3:3" s="27" customFormat="1" ht="9" x14ac:dyDescent="0.15">
      <c r="C104" s="49"/>
    </row>
    <row r="105" spans="3:3" s="27" customFormat="1" ht="9" x14ac:dyDescent="0.15">
      <c r="C105" s="49"/>
    </row>
    <row r="106" spans="3:3" s="27" customFormat="1" ht="9" x14ac:dyDescent="0.15">
      <c r="C106" s="49"/>
    </row>
    <row r="107" spans="3:3" s="27" customFormat="1" ht="9" x14ac:dyDescent="0.15">
      <c r="C107" s="49"/>
    </row>
    <row r="108" spans="3:3" s="27" customFormat="1" ht="9" x14ac:dyDescent="0.15">
      <c r="C108" s="49"/>
    </row>
    <row r="109" spans="3:3" s="27" customFormat="1" ht="9" x14ac:dyDescent="0.15">
      <c r="C109" s="49"/>
    </row>
    <row r="110" spans="3:3" s="27" customFormat="1" ht="9" x14ac:dyDescent="0.15">
      <c r="C110" s="49"/>
    </row>
    <row r="111" spans="3:3" s="27" customFormat="1" ht="9" x14ac:dyDescent="0.15">
      <c r="C111" s="49"/>
    </row>
    <row r="112" spans="3:3" s="27" customFormat="1" ht="9" x14ac:dyDescent="0.15">
      <c r="C112" s="49"/>
    </row>
    <row r="113" spans="3:3" s="27" customFormat="1" ht="9" x14ac:dyDescent="0.15">
      <c r="C113" s="49"/>
    </row>
    <row r="114" spans="3:3" s="27" customFormat="1" ht="9" x14ac:dyDescent="0.15">
      <c r="C114" s="49"/>
    </row>
    <row r="115" spans="3:3" s="27" customFormat="1" ht="9" x14ac:dyDescent="0.15">
      <c r="C115" s="49"/>
    </row>
    <row r="116" spans="3:3" s="27" customFormat="1" ht="9" x14ac:dyDescent="0.15">
      <c r="C116" s="49"/>
    </row>
    <row r="117" spans="3:3" s="27" customFormat="1" ht="9" x14ac:dyDescent="0.15">
      <c r="C117" s="49"/>
    </row>
    <row r="118" spans="3:3" s="27" customFormat="1" ht="9" x14ac:dyDescent="0.15">
      <c r="C118" s="49"/>
    </row>
  </sheetData>
  <mergeCells count="7">
    <mergeCell ref="A23:G23"/>
    <mergeCell ref="A1:G1"/>
    <mergeCell ref="A3:A5"/>
    <mergeCell ref="B3:F3"/>
    <mergeCell ref="G3:G4"/>
    <mergeCell ref="B5:F5"/>
    <mergeCell ref="A21:G21"/>
  </mergeCells>
  <pageMargins left="0.78740157499999996" right="0.78740157499999996" top="0.984251969" bottom="0.984251969" header="0.5" footer="0.5"/>
  <pageSetup paperSize="9" firstPageNumber="0"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3:A48"/>
  <sheetViews>
    <sheetView workbookViewId="0">
      <selection activeCell="A20" sqref="A20"/>
    </sheetView>
  </sheetViews>
  <sheetFormatPr baseColWidth="10" defaultRowHeight="12.75" x14ac:dyDescent="0.2"/>
  <cols>
    <col min="1" max="1" width="114.28515625" customWidth="1"/>
  </cols>
  <sheetData>
    <row r="3" spans="1:1" x14ac:dyDescent="0.2">
      <c r="A3" s="178" t="s">
        <v>274</v>
      </c>
    </row>
    <row r="4" spans="1:1" x14ac:dyDescent="0.2">
      <c r="A4" s="178"/>
    </row>
    <row r="6" spans="1:1" x14ac:dyDescent="0.2">
      <c r="A6" s="178" t="s">
        <v>275</v>
      </c>
    </row>
    <row r="7" spans="1:1" x14ac:dyDescent="0.2">
      <c r="A7" s="175"/>
    </row>
    <row r="8" spans="1:1" x14ac:dyDescent="0.2">
      <c r="A8" s="176" t="s">
        <v>271</v>
      </c>
    </row>
    <row r="9" spans="1:1" x14ac:dyDescent="0.2">
      <c r="A9" s="176" t="s">
        <v>295</v>
      </c>
    </row>
    <row r="10" spans="1:1" x14ac:dyDescent="0.2">
      <c r="A10" s="176" t="s">
        <v>250</v>
      </c>
    </row>
    <row r="11" spans="1:1" x14ac:dyDescent="0.2">
      <c r="A11" s="176"/>
    </row>
    <row r="12" spans="1:1" x14ac:dyDescent="0.2">
      <c r="A12" s="176"/>
    </row>
    <row r="13" spans="1:1" x14ac:dyDescent="0.2">
      <c r="A13" s="179" t="s">
        <v>276</v>
      </c>
    </row>
    <row r="14" spans="1:1" x14ac:dyDescent="0.2">
      <c r="A14" s="176"/>
    </row>
    <row r="15" spans="1:1" ht="25.5" x14ac:dyDescent="0.2">
      <c r="A15" s="176" t="s">
        <v>70</v>
      </c>
    </row>
    <row r="16" spans="1:1" ht="25.5" x14ac:dyDescent="0.2">
      <c r="A16" s="176" t="s">
        <v>71</v>
      </c>
    </row>
    <row r="17" spans="1:1" x14ac:dyDescent="0.2">
      <c r="A17" s="176" t="s">
        <v>73</v>
      </c>
    </row>
    <row r="18" spans="1:1" ht="25.5" x14ac:dyDescent="0.2">
      <c r="A18" s="176" t="s">
        <v>75</v>
      </c>
    </row>
    <row r="19" spans="1:1" x14ac:dyDescent="0.2">
      <c r="A19" s="176" t="s">
        <v>79</v>
      </c>
    </row>
    <row r="20" spans="1:1" x14ac:dyDescent="0.2">
      <c r="A20" s="176" t="s">
        <v>268</v>
      </c>
    </row>
    <row r="21" spans="1:1" x14ac:dyDescent="0.2">
      <c r="A21" s="176" t="s">
        <v>269</v>
      </c>
    </row>
    <row r="22" spans="1:1" x14ac:dyDescent="0.2">
      <c r="A22" s="176"/>
    </row>
    <row r="23" spans="1:1" x14ac:dyDescent="0.2">
      <c r="A23" s="176"/>
    </row>
    <row r="24" spans="1:1" x14ac:dyDescent="0.2">
      <c r="A24" s="180" t="s">
        <v>277</v>
      </c>
    </row>
    <row r="25" spans="1:1" x14ac:dyDescent="0.2">
      <c r="A25" s="177"/>
    </row>
    <row r="26" spans="1:1" x14ac:dyDescent="0.2">
      <c r="A26" s="176" t="s">
        <v>270</v>
      </c>
    </row>
    <row r="27" spans="1:1" ht="25.5" x14ac:dyDescent="0.2">
      <c r="A27" s="176" t="s">
        <v>284</v>
      </c>
    </row>
    <row r="28" spans="1:1" x14ac:dyDescent="0.2">
      <c r="A28" s="176" t="s">
        <v>292</v>
      </c>
    </row>
    <row r="29" spans="1:1" x14ac:dyDescent="0.2">
      <c r="A29" s="176" t="s">
        <v>291</v>
      </c>
    </row>
    <row r="30" spans="1:1" x14ac:dyDescent="0.2">
      <c r="A30" s="176" t="s">
        <v>175</v>
      </c>
    </row>
    <row r="31" spans="1:1" ht="25.5" x14ac:dyDescent="0.2">
      <c r="A31" s="176" t="s">
        <v>267</v>
      </c>
    </row>
    <row r="32" spans="1:1" x14ac:dyDescent="0.2">
      <c r="A32" s="176" t="s">
        <v>181</v>
      </c>
    </row>
    <row r="33" spans="1:1" x14ac:dyDescent="0.2">
      <c r="A33" s="176" t="s">
        <v>290</v>
      </c>
    </row>
    <row r="34" spans="1:1" x14ac:dyDescent="0.2">
      <c r="A34" s="176" t="s">
        <v>191</v>
      </c>
    </row>
    <row r="35" spans="1:1" x14ac:dyDescent="0.2">
      <c r="A35" s="176" t="s">
        <v>293</v>
      </c>
    </row>
    <row r="36" spans="1:1" ht="25.5" x14ac:dyDescent="0.2">
      <c r="A36" s="176" t="s">
        <v>294</v>
      </c>
    </row>
    <row r="37" spans="1:1" x14ac:dyDescent="0.2">
      <c r="A37" s="176" t="s">
        <v>272</v>
      </c>
    </row>
    <row r="38" spans="1:1" x14ac:dyDescent="0.2">
      <c r="A38" s="176" t="s">
        <v>273</v>
      </c>
    </row>
    <row r="39" spans="1:1" x14ac:dyDescent="0.2">
      <c r="A39" s="177"/>
    </row>
    <row r="40" spans="1:1" x14ac:dyDescent="0.2">
      <c r="A40" s="177"/>
    </row>
    <row r="41" spans="1:1" x14ac:dyDescent="0.2">
      <c r="A41" s="178" t="s">
        <v>278</v>
      </c>
    </row>
    <row r="42" spans="1:1" x14ac:dyDescent="0.2">
      <c r="A42" s="175"/>
    </row>
    <row r="43" spans="1:1" x14ac:dyDescent="0.2">
      <c r="A43" s="176" t="s">
        <v>286</v>
      </c>
    </row>
    <row r="44" spans="1:1" ht="25.5" x14ac:dyDescent="0.2">
      <c r="A44" s="176" t="s">
        <v>285</v>
      </c>
    </row>
    <row r="45" spans="1:1" x14ac:dyDescent="0.2">
      <c r="A45" s="176" t="s">
        <v>287</v>
      </c>
    </row>
    <row r="46" spans="1:1" x14ac:dyDescent="0.2">
      <c r="A46" s="176" t="s">
        <v>288</v>
      </c>
    </row>
    <row r="47" spans="1:1" x14ac:dyDescent="0.2">
      <c r="A47" s="176" t="s">
        <v>289</v>
      </c>
    </row>
    <row r="48" spans="1:1" x14ac:dyDescent="0.2">
      <c r="A48" s="175"/>
    </row>
  </sheetData>
  <hyperlinks>
    <hyperlink ref="A8" location="'1.1'!A1" display="Tab. 1.1 Mandate in den kommunalen Vertretungen 2006, 2011 und 20161)" xr:uid="{00000000-0004-0000-0200-000000000000}"/>
    <hyperlink ref="A10" location="'1.3 '!A1" display="Tab. 1.3 Hochschulprofessuren nach Fächergruppen 2008 und 2015" xr:uid="{00000000-0004-0000-0200-000001000000}"/>
    <hyperlink ref="A15" location="'2.1 '!A1" display="Tab. 2.1 Jungenanteil an den Abgängerinnen und Abgängern aus allgemein bildenden Schulen ohne Hauptschulabschluss 2008 und 2015" xr:uid="{00000000-0004-0000-0200-000002000000}"/>
    <hyperlink ref="A16" location="'2.2'!A1" display="Tab. 2.2 Jungenanteil an den Absolventinnen und Absolventen aus allgemein bildenden Schulen mit Hauptschulabschluss 2008 und 2015" xr:uid="{00000000-0004-0000-0200-000003000000}"/>
    <hyperlink ref="A17" location="'2.3'!A1" display="Tab. 2.3 Jungenanteil an den Absolventinnen und Absolventen aus allgemein bildenden Schulen mit Hochschulreife 2008 und 2015" xr:uid="{00000000-0004-0000-0200-000004000000}"/>
    <hyperlink ref="A18" location="'2.4 '!A1" display="Tab. 2.4 Jungenanteil an den Absolventinnen und Absolventen aus berufsbildenden Schulen mit fachgebundener und allgemeiner Hochschulreife 2008 und 2015" xr:uid="{00000000-0004-0000-0200-000005000000}"/>
    <hyperlink ref="A19" location="'2.5 '!A1" display="Tab. 2.5 Jungenanteil an den Absolventinnen und Absolventen aus berufsbildenden Schulen mit Fachhochschulreife 2008 und 2015" xr:uid="{00000000-0004-0000-0200-000006000000}"/>
    <hyperlink ref="A20" location="'2.6 '!A1" display="Tab. 2.6 Auszubildende in nichtakademischen Gesundheitsdienstberufen 2008 und 20151)" xr:uid="{00000000-0004-0000-0200-000007000000}"/>
    <hyperlink ref="A21" location="'2.7'!A1" display="Tab. 2.7 Frauenanteil in technischen Ausbildungsberufen 2008 und 2015*)" xr:uid="{00000000-0004-0000-0200-000008000000}"/>
    <hyperlink ref="A26" location="'3.1 '!A1" display="Tab. 3.1 Beschäftigungsquote von Frauen und Männern am 30.06.2008 und am 30.06.2015*)" xr:uid="{00000000-0004-0000-0200-000009000000}"/>
    <hyperlink ref="A27" location="'3.2 '!A1" display="'3.2 '!A1" xr:uid="{00000000-0004-0000-0200-00000A000000}"/>
    <hyperlink ref="A28" location="'3.3'!A1" display="Tab. 3.3 Minijob-Quoten der 30- bis unter 55-jährigen Frauen und Männer am 30. Juni 2008 und 20151)" xr:uid="{00000000-0004-0000-0200-00000B000000}"/>
    <hyperlink ref="A29" location="'3.4 '!A1" display="Tab. 3.4 Arbeitslosenquoten von Männern und Frauen im Juni 2008 und 20161)" xr:uid="{00000000-0004-0000-0200-00000C000000}"/>
    <hyperlink ref="A30" location="'3.5'!A1" display="Tab. 3.5 Anteil der langzeitarbeitslosen Frauen und Männer an den arbeitslosen Frauen und Männern im Juni 2008 und 2016" xr:uid="{00000000-0004-0000-0200-00000D000000}"/>
    <hyperlink ref="A31" location="'3.6 '!A1" display="Tab. 3.6 Anteil der Frauen und Männer ab 65 Jahren mit Grundsicherung im Alter an allen Frauen und Männern dieser Altersgruppe am Wohnort am 31.12.2008 und 2015" xr:uid="{00000000-0004-0000-0200-00000E000000}"/>
    <hyperlink ref="A32" location="'3.7'!A1" display="Tab. 3.7 Neugründungen von Einzelunternehmen: Existenzgründungen von Frauen 2008 und 2015" xr:uid="{00000000-0004-0000-0200-00000F000000}"/>
    <hyperlink ref="A33" location="'3.8'!A1" display="Tab. 3.8 Beendete Elterngeldbezüge für 2008 und 2014 geborene Kinder1)" xr:uid="{00000000-0004-0000-0200-000010000000}"/>
    <hyperlink ref="A34" location="'3.9'!A1" display="Tab. 3.9 Kinderbetreuung von unter Dreijährigen 2008 und 2015" xr:uid="{00000000-0004-0000-0200-000011000000}"/>
    <hyperlink ref="A35" location="'3.10'!A1" display="Tab. 3.10 Männeranteil an den unmittelbar mit Kindern tätigen Personen in Tageseinrichtungen 2008 und 20151)" xr:uid="{00000000-0004-0000-0200-000012000000}"/>
    <hyperlink ref="A36" location="'3.11'!A1" display="Tab. 3.11 Verdienstunterschiede (unbereinigter Gender Pay Gap) von Frauen und Männern in Vollzeitbeschäftigung nach Berufshauptgruppen (KldB 2010)1) 2014" xr:uid="{00000000-0004-0000-0200-000013000000}"/>
    <hyperlink ref="A37" location="'3.12'!A1" display="Tab. 3.12 Frauen und Männer in Führungspositionen und in Aufsichtspositionen1)" xr:uid="{00000000-0004-0000-0200-000014000000}"/>
    <hyperlink ref="A38" location="'3.13'!A1" display="Tab. 3.13 Frauen und Männer nach beruflichem Anforderungsniveau1)" xr:uid="{00000000-0004-0000-0200-000015000000}"/>
    <hyperlink ref="A43" location="'4.1 '!A1" display="Tab. 4.1 Männeranteil an der Bevölkerung im Alter ab 65 Jahren 2008 und 2015*)" xr:uid="{00000000-0004-0000-0200-000016000000}"/>
    <hyperlink ref="A44" location="'4.2'!A1" display="Tab. 4.2 Vorzeitig gestorbene Frauen und Männer im Alter von unter 65 Jahren je 100 000 Einwohnerinnen und Einwohner unter 65 Jahren im Durchschnitt der Jahre 2011 bis 2015*)" xr:uid="{00000000-0004-0000-0200-000017000000}"/>
    <hyperlink ref="A45" location="'4.3'!A1" display="Tab. 4.3 Armutsgefährdungsquoten1) von Frauen und Männern 2011 bis 2015" xr:uid="{00000000-0004-0000-0200-000018000000}"/>
    <hyperlink ref="A46" location="'4.4 '!A1" display="Tab. 4.4 Hauptberufliche kommunale Gleichstellungsbeauftragte 2012 und 2016*)" xr:uid="{00000000-0004-0000-0200-000019000000}"/>
    <hyperlink ref="A47" location="'4.5'!A1" display="Tab. 4.5 Opfer von Partnerschaftsgewalt*) 2009 und 2015" xr:uid="{00000000-0004-0000-0200-00001A000000}"/>
    <hyperlink ref="A20" location="'2.6 '!A1" display="Tab. 2.6 Auszubildende in nichtakademischen Gesundheitsdienstberufen 2008 und 2015" xr:uid="{00000000-0004-0000-0200-00001B000000}"/>
    <hyperlink ref="A21" location="'2.7'!A1" display="Tab. 2.7 Frauenanteil in technischen Ausbildungsberufen 2008 und 2015" xr:uid="{00000000-0004-0000-0200-00001C000000}"/>
    <hyperlink ref="A26" location="'3.1 '!A1" display="Tab. 3.1 Beschäftigungsquote von Frauen und Männern am 30.06.2008 und am 30.06.2015" xr:uid="{00000000-0004-0000-0200-00001D000000}"/>
    <hyperlink ref="A8" location="'1.1'!A1" display="Tab. 1.1 Mandate in den kommunalen Vertretungen 2006, 2011 und 2016" xr:uid="{00000000-0004-0000-0200-00001E000000}"/>
    <hyperlink ref="A37" location="'3.12'!A1" display="Tab. 3.12 Frauen und Männer in Führungspositionen und in Aufsichtspositionen" xr:uid="{00000000-0004-0000-0200-00001F000000}"/>
    <hyperlink ref="A38" location="'3.13'!A1" display="Tab. 3.13 Frauen und Männer nach beruflichem Anforderungsniveau" xr:uid="{00000000-0004-0000-0200-000020000000}"/>
    <hyperlink ref="A9" location="'1.2'!A1" display="Tab. 1.2 Frauen und Männer in Verwaltungsspitzenpositionen 2015" xr:uid="{00000000-0004-0000-0200-000021000000}"/>
  </hyperlinks>
  <pageMargins left="0.7" right="0.7" top="0.78740157499999996" bottom="0.78740157499999996"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J140"/>
  <sheetViews>
    <sheetView zoomScaleNormal="100" workbookViewId="0">
      <selection sqref="A1:D1"/>
    </sheetView>
  </sheetViews>
  <sheetFormatPr baseColWidth="10" defaultColWidth="9.140625" defaultRowHeight="13.5" x14ac:dyDescent="0.25"/>
  <cols>
    <col min="1" max="1" width="19.28515625" style="25" customWidth="1"/>
    <col min="2" max="2" width="16.7109375" style="46" customWidth="1"/>
    <col min="3" max="4" width="16.7109375" style="25" customWidth="1"/>
    <col min="5" max="5" width="9.140625" style="25" customWidth="1"/>
    <col min="6" max="6" width="9.140625" style="25" hidden="1" customWidth="1"/>
    <col min="7" max="256" width="9.140625" style="25"/>
    <col min="257" max="257" width="19.28515625" style="25" customWidth="1"/>
    <col min="258" max="260" width="16.7109375" style="25" customWidth="1"/>
    <col min="261" max="261" width="9.140625" style="25" customWidth="1"/>
    <col min="262" max="262" width="0" style="25" hidden="1" customWidth="1"/>
    <col min="263" max="512" width="9.140625" style="25"/>
    <col min="513" max="513" width="19.28515625" style="25" customWidth="1"/>
    <col min="514" max="516" width="16.7109375" style="25" customWidth="1"/>
    <col min="517" max="517" width="9.140625" style="25" customWidth="1"/>
    <col min="518" max="518" width="0" style="25" hidden="1" customWidth="1"/>
    <col min="519" max="768" width="9.140625" style="25"/>
    <col min="769" max="769" width="19.28515625" style="25" customWidth="1"/>
    <col min="770" max="772" width="16.7109375" style="25" customWidth="1"/>
    <col min="773" max="773" width="9.140625" style="25" customWidth="1"/>
    <col min="774" max="774" width="0" style="25" hidden="1" customWidth="1"/>
    <col min="775" max="1024" width="9.140625" style="25"/>
    <col min="1025" max="1025" width="19.28515625" style="25" customWidth="1"/>
    <col min="1026" max="1028" width="16.7109375" style="25" customWidth="1"/>
    <col min="1029" max="1029" width="9.140625" style="25" customWidth="1"/>
    <col min="1030" max="1030" width="0" style="25" hidden="1" customWidth="1"/>
    <col min="1031" max="1280" width="9.140625" style="25"/>
    <col min="1281" max="1281" width="19.28515625" style="25" customWidth="1"/>
    <col min="1282" max="1284" width="16.7109375" style="25" customWidth="1"/>
    <col min="1285" max="1285" width="9.140625" style="25" customWidth="1"/>
    <col min="1286" max="1286" width="0" style="25" hidden="1" customWidth="1"/>
    <col min="1287" max="1536" width="9.140625" style="25"/>
    <col min="1537" max="1537" width="19.28515625" style="25" customWidth="1"/>
    <col min="1538" max="1540" width="16.7109375" style="25" customWidth="1"/>
    <col min="1541" max="1541" width="9.140625" style="25" customWidth="1"/>
    <col min="1542" max="1542" width="0" style="25" hidden="1" customWidth="1"/>
    <col min="1543" max="1792" width="9.140625" style="25"/>
    <col min="1793" max="1793" width="19.28515625" style="25" customWidth="1"/>
    <col min="1794" max="1796" width="16.7109375" style="25" customWidth="1"/>
    <col min="1797" max="1797" width="9.140625" style="25" customWidth="1"/>
    <col min="1798" max="1798" width="0" style="25" hidden="1" customWidth="1"/>
    <col min="1799" max="2048" width="9.140625" style="25"/>
    <col min="2049" max="2049" width="19.28515625" style="25" customWidth="1"/>
    <col min="2050" max="2052" width="16.7109375" style="25" customWidth="1"/>
    <col min="2053" max="2053" width="9.140625" style="25" customWidth="1"/>
    <col min="2054" max="2054" width="0" style="25" hidden="1" customWidth="1"/>
    <col min="2055" max="2304" width="9.140625" style="25"/>
    <col min="2305" max="2305" width="19.28515625" style="25" customWidth="1"/>
    <col min="2306" max="2308" width="16.7109375" style="25" customWidth="1"/>
    <col min="2309" max="2309" width="9.140625" style="25" customWidth="1"/>
    <col min="2310" max="2310" width="0" style="25" hidden="1" customWidth="1"/>
    <col min="2311" max="2560" width="9.140625" style="25"/>
    <col min="2561" max="2561" width="19.28515625" style="25" customWidth="1"/>
    <col min="2562" max="2564" width="16.7109375" style="25" customWidth="1"/>
    <col min="2565" max="2565" width="9.140625" style="25" customWidth="1"/>
    <col min="2566" max="2566" width="0" style="25" hidden="1" customWidth="1"/>
    <col min="2567" max="2816" width="9.140625" style="25"/>
    <col min="2817" max="2817" width="19.28515625" style="25" customWidth="1"/>
    <col min="2818" max="2820" width="16.7109375" style="25" customWidth="1"/>
    <col min="2821" max="2821" width="9.140625" style="25" customWidth="1"/>
    <col min="2822" max="2822" width="0" style="25" hidden="1" customWidth="1"/>
    <col min="2823" max="3072" width="9.140625" style="25"/>
    <col min="3073" max="3073" width="19.28515625" style="25" customWidth="1"/>
    <col min="3074" max="3076" width="16.7109375" style="25" customWidth="1"/>
    <col min="3077" max="3077" width="9.140625" style="25" customWidth="1"/>
    <col min="3078" max="3078" width="0" style="25" hidden="1" customWidth="1"/>
    <col min="3079" max="3328" width="9.140625" style="25"/>
    <col min="3329" max="3329" width="19.28515625" style="25" customWidth="1"/>
    <col min="3330" max="3332" width="16.7109375" style="25" customWidth="1"/>
    <col min="3333" max="3333" width="9.140625" style="25" customWidth="1"/>
    <col min="3334" max="3334" width="0" style="25" hidden="1" customWidth="1"/>
    <col min="3335" max="3584" width="9.140625" style="25"/>
    <col min="3585" max="3585" width="19.28515625" style="25" customWidth="1"/>
    <col min="3586" max="3588" width="16.7109375" style="25" customWidth="1"/>
    <col min="3589" max="3589" width="9.140625" style="25" customWidth="1"/>
    <col min="3590" max="3590" width="0" style="25" hidden="1" customWidth="1"/>
    <col min="3591" max="3840" width="9.140625" style="25"/>
    <col min="3841" max="3841" width="19.28515625" style="25" customWidth="1"/>
    <col min="3842" max="3844" width="16.7109375" style="25" customWidth="1"/>
    <col min="3845" max="3845" width="9.140625" style="25" customWidth="1"/>
    <col min="3846" max="3846" width="0" style="25" hidden="1" customWidth="1"/>
    <col min="3847" max="4096" width="9.140625" style="25"/>
    <col min="4097" max="4097" width="19.28515625" style="25" customWidth="1"/>
    <col min="4098" max="4100" width="16.7109375" style="25" customWidth="1"/>
    <col min="4101" max="4101" width="9.140625" style="25" customWidth="1"/>
    <col min="4102" max="4102" width="0" style="25" hidden="1" customWidth="1"/>
    <col min="4103" max="4352" width="9.140625" style="25"/>
    <col min="4353" max="4353" width="19.28515625" style="25" customWidth="1"/>
    <col min="4354" max="4356" width="16.7109375" style="25" customWidth="1"/>
    <col min="4357" max="4357" width="9.140625" style="25" customWidth="1"/>
    <col min="4358" max="4358" width="0" style="25" hidden="1" customWidth="1"/>
    <col min="4359" max="4608" width="9.140625" style="25"/>
    <col min="4609" max="4609" width="19.28515625" style="25" customWidth="1"/>
    <col min="4610" max="4612" width="16.7109375" style="25" customWidth="1"/>
    <col min="4613" max="4613" width="9.140625" style="25" customWidth="1"/>
    <col min="4614" max="4614" width="0" style="25" hidden="1" customWidth="1"/>
    <col min="4615" max="4864" width="9.140625" style="25"/>
    <col min="4865" max="4865" width="19.28515625" style="25" customWidth="1"/>
    <col min="4866" max="4868" width="16.7109375" style="25" customWidth="1"/>
    <col min="4869" max="4869" width="9.140625" style="25" customWidth="1"/>
    <col min="4870" max="4870" width="0" style="25" hidden="1" customWidth="1"/>
    <col min="4871" max="5120" width="9.140625" style="25"/>
    <col min="5121" max="5121" width="19.28515625" style="25" customWidth="1"/>
    <col min="5122" max="5124" width="16.7109375" style="25" customWidth="1"/>
    <col min="5125" max="5125" width="9.140625" style="25" customWidth="1"/>
    <col min="5126" max="5126" width="0" style="25" hidden="1" customWidth="1"/>
    <col min="5127" max="5376" width="9.140625" style="25"/>
    <col min="5377" max="5377" width="19.28515625" style="25" customWidth="1"/>
    <col min="5378" max="5380" width="16.7109375" style="25" customWidth="1"/>
    <col min="5381" max="5381" width="9.140625" style="25" customWidth="1"/>
    <col min="5382" max="5382" width="0" style="25" hidden="1" customWidth="1"/>
    <col min="5383" max="5632" width="9.140625" style="25"/>
    <col min="5633" max="5633" width="19.28515625" style="25" customWidth="1"/>
    <col min="5634" max="5636" width="16.7109375" style="25" customWidth="1"/>
    <col min="5637" max="5637" width="9.140625" style="25" customWidth="1"/>
    <col min="5638" max="5638" width="0" style="25" hidden="1" customWidth="1"/>
    <col min="5639" max="5888" width="9.140625" style="25"/>
    <col min="5889" max="5889" width="19.28515625" style="25" customWidth="1"/>
    <col min="5890" max="5892" width="16.7109375" style="25" customWidth="1"/>
    <col min="5893" max="5893" width="9.140625" style="25" customWidth="1"/>
    <col min="5894" max="5894" width="0" style="25" hidden="1" customWidth="1"/>
    <col min="5895" max="6144" width="9.140625" style="25"/>
    <col min="6145" max="6145" width="19.28515625" style="25" customWidth="1"/>
    <col min="6146" max="6148" width="16.7109375" style="25" customWidth="1"/>
    <col min="6149" max="6149" width="9.140625" style="25" customWidth="1"/>
    <col min="6150" max="6150" width="0" style="25" hidden="1" customWidth="1"/>
    <col min="6151" max="6400" width="9.140625" style="25"/>
    <col min="6401" max="6401" width="19.28515625" style="25" customWidth="1"/>
    <col min="6402" max="6404" width="16.7109375" style="25" customWidth="1"/>
    <col min="6405" max="6405" width="9.140625" style="25" customWidth="1"/>
    <col min="6406" max="6406" width="0" style="25" hidden="1" customWidth="1"/>
    <col min="6407" max="6656" width="9.140625" style="25"/>
    <col min="6657" max="6657" width="19.28515625" style="25" customWidth="1"/>
    <col min="6658" max="6660" width="16.7109375" style="25" customWidth="1"/>
    <col min="6661" max="6661" width="9.140625" style="25" customWidth="1"/>
    <col min="6662" max="6662" width="0" style="25" hidden="1" customWidth="1"/>
    <col min="6663" max="6912" width="9.140625" style="25"/>
    <col min="6913" max="6913" width="19.28515625" style="25" customWidth="1"/>
    <col min="6914" max="6916" width="16.7109375" style="25" customWidth="1"/>
    <col min="6917" max="6917" width="9.140625" style="25" customWidth="1"/>
    <col min="6918" max="6918" width="0" style="25" hidden="1" customWidth="1"/>
    <col min="6919" max="7168" width="9.140625" style="25"/>
    <col min="7169" max="7169" width="19.28515625" style="25" customWidth="1"/>
    <col min="7170" max="7172" width="16.7109375" style="25" customWidth="1"/>
    <col min="7173" max="7173" width="9.140625" style="25" customWidth="1"/>
    <col min="7174" max="7174" width="0" style="25" hidden="1" customWidth="1"/>
    <col min="7175" max="7424" width="9.140625" style="25"/>
    <col min="7425" max="7425" width="19.28515625" style="25" customWidth="1"/>
    <col min="7426" max="7428" width="16.7109375" style="25" customWidth="1"/>
    <col min="7429" max="7429" width="9.140625" style="25" customWidth="1"/>
    <col min="7430" max="7430" width="0" style="25" hidden="1" customWidth="1"/>
    <col min="7431" max="7680" width="9.140625" style="25"/>
    <col min="7681" max="7681" width="19.28515625" style="25" customWidth="1"/>
    <col min="7682" max="7684" width="16.7109375" style="25" customWidth="1"/>
    <col min="7685" max="7685" width="9.140625" style="25" customWidth="1"/>
    <col min="7686" max="7686" width="0" style="25" hidden="1" customWidth="1"/>
    <col min="7687" max="7936" width="9.140625" style="25"/>
    <col min="7937" max="7937" width="19.28515625" style="25" customWidth="1"/>
    <col min="7938" max="7940" width="16.7109375" style="25" customWidth="1"/>
    <col min="7941" max="7941" width="9.140625" style="25" customWidth="1"/>
    <col min="7942" max="7942" width="0" style="25" hidden="1" customWidth="1"/>
    <col min="7943" max="8192" width="9.140625" style="25"/>
    <col min="8193" max="8193" width="19.28515625" style="25" customWidth="1"/>
    <col min="8194" max="8196" width="16.7109375" style="25" customWidth="1"/>
    <col min="8197" max="8197" width="9.140625" style="25" customWidth="1"/>
    <col min="8198" max="8198" width="0" style="25" hidden="1" customWidth="1"/>
    <col min="8199" max="8448" width="9.140625" style="25"/>
    <col min="8449" max="8449" width="19.28515625" style="25" customWidth="1"/>
    <col min="8450" max="8452" width="16.7109375" style="25" customWidth="1"/>
    <col min="8453" max="8453" width="9.140625" style="25" customWidth="1"/>
    <col min="8454" max="8454" width="0" style="25" hidden="1" customWidth="1"/>
    <col min="8455" max="8704" width="9.140625" style="25"/>
    <col min="8705" max="8705" width="19.28515625" style="25" customWidth="1"/>
    <col min="8706" max="8708" width="16.7109375" style="25" customWidth="1"/>
    <col min="8709" max="8709" width="9.140625" style="25" customWidth="1"/>
    <col min="8710" max="8710" width="0" style="25" hidden="1" customWidth="1"/>
    <col min="8711" max="8960" width="9.140625" style="25"/>
    <col min="8961" max="8961" width="19.28515625" style="25" customWidth="1"/>
    <col min="8962" max="8964" width="16.7109375" style="25" customWidth="1"/>
    <col min="8965" max="8965" width="9.140625" style="25" customWidth="1"/>
    <col min="8966" max="8966" width="0" style="25" hidden="1" customWidth="1"/>
    <col min="8967" max="9216" width="9.140625" style="25"/>
    <col min="9217" max="9217" width="19.28515625" style="25" customWidth="1"/>
    <col min="9218" max="9220" width="16.7109375" style="25" customWidth="1"/>
    <col min="9221" max="9221" width="9.140625" style="25" customWidth="1"/>
    <col min="9222" max="9222" width="0" style="25" hidden="1" customWidth="1"/>
    <col min="9223" max="9472" width="9.140625" style="25"/>
    <col min="9473" max="9473" width="19.28515625" style="25" customWidth="1"/>
    <col min="9474" max="9476" width="16.7109375" style="25" customWidth="1"/>
    <col min="9477" max="9477" width="9.140625" style="25" customWidth="1"/>
    <col min="9478" max="9478" width="0" style="25" hidden="1" customWidth="1"/>
    <col min="9479" max="9728" width="9.140625" style="25"/>
    <col min="9729" max="9729" width="19.28515625" style="25" customWidth="1"/>
    <col min="9730" max="9732" width="16.7109375" style="25" customWidth="1"/>
    <col min="9733" max="9733" width="9.140625" style="25" customWidth="1"/>
    <col min="9734" max="9734" width="0" style="25" hidden="1" customWidth="1"/>
    <col min="9735" max="9984" width="9.140625" style="25"/>
    <col min="9985" max="9985" width="19.28515625" style="25" customWidth="1"/>
    <col min="9986" max="9988" width="16.7109375" style="25" customWidth="1"/>
    <col min="9989" max="9989" width="9.140625" style="25" customWidth="1"/>
    <col min="9990" max="9990" width="0" style="25" hidden="1" customWidth="1"/>
    <col min="9991" max="10240" width="9.140625" style="25"/>
    <col min="10241" max="10241" width="19.28515625" style="25" customWidth="1"/>
    <col min="10242" max="10244" width="16.7109375" style="25" customWidth="1"/>
    <col min="10245" max="10245" width="9.140625" style="25" customWidth="1"/>
    <col min="10246" max="10246" width="0" style="25" hidden="1" customWidth="1"/>
    <col min="10247" max="10496" width="9.140625" style="25"/>
    <col min="10497" max="10497" width="19.28515625" style="25" customWidth="1"/>
    <col min="10498" max="10500" width="16.7109375" style="25" customWidth="1"/>
    <col min="10501" max="10501" width="9.140625" style="25" customWidth="1"/>
    <col min="10502" max="10502" width="0" style="25" hidden="1" customWidth="1"/>
    <col min="10503" max="10752" width="9.140625" style="25"/>
    <col min="10753" max="10753" width="19.28515625" style="25" customWidth="1"/>
    <col min="10754" max="10756" width="16.7109375" style="25" customWidth="1"/>
    <col min="10757" max="10757" width="9.140625" style="25" customWidth="1"/>
    <col min="10758" max="10758" width="0" style="25" hidden="1" customWidth="1"/>
    <col min="10759" max="11008" width="9.140625" style="25"/>
    <col min="11009" max="11009" width="19.28515625" style="25" customWidth="1"/>
    <col min="11010" max="11012" width="16.7109375" style="25" customWidth="1"/>
    <col min="11013" max="11013" width="9.140625" style="25" customWidth="1"/>
    <col min="11014" max="11014" width="0" style="25" hidden="1" customWidth="1"/>
    <col min="11015" max="11264" width="9.140625" style="25"/>
    <col min="11265" max="11265" width="19.28515625" style="25" customWidth="1"/>
    <col min="11266" max="11268" width="16.7109375" style="25" customWidth="1"/>
    <col min="11269" max="11269" width="9.140625" style="25" customWidth="1"/>
    <col min="11270" max="11270" width="0" style="25" hidden="1" customWidth="1"/>
    <col min="11271" max="11520" width="9.140625" style="25"/>
    <col min="11521" max="11521" width="19.28515625" style="25" customWidth="1"/>
    <col min="11522" max="11524" width="16.7109375" style="25" customWidth="1"/>
    <col min="11525" max="11525" width="9.140625" style="25" customWidth="1"/>
    <col min="11526" max="11526" width="0" style="25" hidden="1" customWidth="1"/>
    <col min="11527" max="11776" width="9.140625" style="25"/>
    <col min="11777" max="11777" width="19.28515625" style="25" customWidth="1"/>
    <col min="11778" max="11780" width="16.7109375" style="25" customWidth="1"/>
    <col min="11781" max="11781" width="9.140625" style="25" customWidth="1"/>
    <col min="11782" max="11782" width="0" style="25" hidden="1" customWidth="1"/>
    <col min="11783" max="12032" width="9.140625" style="25"/>
    <col min="12033" max="12033" width="19.28515625" style="25" customWidth="1"/>
    <col min="12034" max="12036" width="16.7109375" style="25" customWidth="1"/>
    <col min="12037" max="12037" width="9.140625" style="25" customWidth="1"/>
    <col min="12038" max="12038" width="0" style="25" hidden="1" customWidth="1"/>
    <col min="12039" max="12288" width="9.140625" style="25"/>
    <col min="12289" max="12289" width="19.28515625" style="25" customWidth="1"/>
    <col min="12290" max="12292" width="16.7109375" style="25" customWidth="1"/>
    <col min="12293" max="12293" width="9.140625" style="25" customWidth="1"/>
    <col min="12294" max="12294" width="0" style="25" hidden="1" customWidth="1"/>
    <col min="12295" max="12544" width="9.140625" style="25"/>
    <col min="12545" max="12545" width="19.28515625" style="25" customWidth="1"/>
    <col min="12546" max="12548" width="16.7109375" style="25" customWidth="1"/>
    <col min="12549" max="12549" width="9.140625" style="25" customWidth="1"/>
    <col min="12550" max="12550" width="0" style="25" hidden="1" customWidth="1"/>
    <col min="12551" max="12800" width="9.140625" style="25"/>
    <col min="12801" max="12801" width="19.28515625" style="25" customWidth="1"/>
    <col min="12802" max="12804" width="16.7109375" style="25" customWidth="1"/>
    <col min="12805" max="12805" width="9.140625" style="25" customWidth="1"/>
    <col min="12806" max="12806" width="0" style="25" hidden="1" customWidth="1"/>
    <col min="12807" max="13056" width="9.140625" style="25"/>
    <col min="13057" max="13057" width="19.28515625" style="25" customWidth="1"/>
    <col min="13058" max="13060" width="16.7109375" style="25" customWidth="1"/>
    <col min="13061" max="13061" width="9.140625" style="25" customWidth="1"/>
    <col min="13062" max="13062" width="0" style="25" hidden="1" customWidth="1"/>
    <col min="13063" max="13312" width="9.140625" style="25"/>
    <col min="13313" max="13313" width="19.28515625" style="25" customWidth="1"/>
    <col min="13314" max="13316" width="16.7109375" style="25" customWidth="1"/>
    <col min="13317" max="13317" width="9.140625" style="25" customWidth="1"/>
    <col min="13318" max="13318" width="0" style="25" hidden="1" customWidth="1"/>
    <col min="13319" max="13568" width="9.140625" style="25"/>
    <col min="13569" max="13569" width="19.28515625" style="25" customWidth="1"/>
    <col min="13570" max="13572" width="16.7109375" style="25" customWidth="1"/>
    <col min="13573" max="13573" width="9.140625" style="25" customWidth="1"/>
    <col min="13574" max="13574" width="0" style="25" hidden="1" customWidth="1"/>
    <col min="13575" max="13824" width="9.140625" style="25"/>
    <col min="13825" max="13825" width="19.28515625" style="25" customWidth="1"/>
    <col min="13826" max="13828" width="16.7109375" style="25" customWidth="1"/>
    <col min="13829" max="13829" width="9.140625" style="25" customWidth="1"/>
    <col min="13830" max="13830" width="0" style="25" hidden="1" customWidth="1"/>
    <col min="13831" max="14080" width="9.140625" style="25"/>
    <col min="14081" max="14081" width="19.28515625" style="25" customWidth="1"/>
    <col min="14082" max="14084" width="16.7109375" style="25" customWidth="1"/>
    <col min="14085" max="14085" width="9.140625" style="25" customWidth="1"/>
    <col min="14086" max="14086" width="0" style="25" hidden="1" customWidth="1"/>
    <col min="14087" max="14336" width="9.140625" style="25"/>
    <col min="14337" max="14337" width="19.28515625" style="25" customWidth="1"/>
    <col min="14338" max="14340" width="16.7109375" style="25" customWidth="1"/>
    <col min="14341" max="14341" width="9.140625" style="25" customWidth="1"/>
    <col min="14342" max="14342" width="0" style="25" hidden="1" customWidth="1"/>
    <col min="14343" max="14592" width="9.140625" style="25"/>
    <col min="14593" max="14593" width="19.28515625" style="25" customWidth="1"/>
    <col min="14594" max="14596" width="16.7109375" style="25" customWidth="1"/>
    <col min="14597" max="14597" width="9.140625" style="25" customWidth="1"/>
    <col min="14598" max="14598" width="0" style="25" hidden="1" customWidth="1"/>
    <col min="14599" max="14848" width="9.140625" style="25"/>
    <col min="14849" max="14849" width="19.28515625" style="25" customWidth="1"/>
    <col min="14850" max="14852" width="16.7109375" style="25" customWidth="1"/>
    <col min="14853" max="14853" width="9.140625" style="25" customWidth="1"/>
    <col min="14854" max="14854" width="0" style="25" hidden="1" customWidth="1"/>
    <col min="14855" max="15104" width="9.140625" style="25"/>
    <col min="15105" max="15105" width="19.28515625" style="25" customWidth="1"/>
    <col min="15106" max="15108" width="16.7109375" style="25" customWidth="1"/>
    <col min="15109" max="15109" width="9.140625" style="25" customWidth="1"/>
    <col min="15110" max="15110" width="0" style="25" hidden="1" customWidth="1"/>
    <col min="15111" max="15360" width="9.140625" style="25"/>
    <col min="15361" max="15361" width="19.28515625" style="25" customWidth="1"/>
    <col min="15362" max="15364" width="16.7109375" style="25" customWidth="1"/>
    <col min="15365" max="15365" width="9.140625" style="25" customWidth="1"/>
    <col min="15366" max="15366" width="0" style="25" hidden="1" customWidth="1"/>
    <col min="15367" max="15616" width="9.140625" style="25"/>
    <col min="15617" max="15617" width="19.28515625" style="25" customWidth="1"/>
    <col min="15618" max="15620" width="16.7109375" style="25" customWidth="1"/>
    <col min="15621" max="15621" width="9.140625" style="25" customWidth="1"/>
    <col min="15622" max="15622" width="0" style="25" hidden="1" customWidth="1"/>
    <col min="15623" max="15872" width="9.140625" style="25"/>
    <col min="15873" max="15873" width="19.28515625" style="25" customWidth="1"/>
    <col min="15874" max="15876" width="16.7109375" style="25" customWidth="1"/>
    <col min="15877" max="15877" width="9.140625" style="25" customWidth="1"/>
    <col min="15878" max="15878" width="0" style="25" hidden="1" customWidth="1"/>
    <col min="15879" max="16128" width="9.140625" style="25"/>
    <col min="16129" max="16129" width="19.28515625" style="25" customWidth="1"/>
    <col min="16130" max="16132" width="16.7109375" style="25" customWidth="1"/>
    <col min="16133" max="16133" width="9.140625" style="25" customWidth="1"/>
    <col min="16134" max="16134" width="0" style="25" hidden="1" customWidth="1"/>
    <col min="16135" max="16384" width="9.140625" style="25"/>
  </cols>
  <sheetData>
    <row r="1" spans="1:10" s="21" customFormat="1" ht="21" customHeight="1" x14ac:dyDescent="0.2">
      <c r="A1" s="444" t="s">
        <v>354</v>
      </c>
      <c r="B1" s="636"/>
      <c r="C1" s="636"/>
      <c r="D1" s="636"/>
      <c r="E1" s="392"/>
    </row>
    <row r="2" spans="1:10" ht="6" customHeight="1" x14ac:dyDescent="0.25">
      <c r="A2" s="22"/>
      <c r="B2" s="23"/>
      <c r="C2" s="22"/>
      <c r="D2" s="22"/>
    </row>
    <row r="3" spans="1:10" ht="11.1" customHeight="1" x14ac:dyDescent="0.25">
      <c r="A3" s="438" t="s">
        <v>0</v>
      </c>
      <c r="B3" s="449" t="s">
        <v>243</v>
      </c>
      <c r="C3" s="637"/>
      <c r="D3" s="594" t="s">
        <v>330</v>
      </c>
    </row>
    <row r="4" spans="1:10" s="27" customFormat="1" ht="21.95" customHeight="1" x14ac:dyDescent="0.15">
      <c r="A4" s="439"/>
      <c r="B4" s="329">
        <v>2012</v>
      </c>
      <c r="C4" s="329" t="s">
        <v>331</v>
      </c>
      <c r="D4" s="579"/>
      <c r="E4" s="26"/>
    </row>
    <row r="5" spans="1:10" s="27" customFormat="1" ht="11.1" customHeight="1" x14ac:dyDescent="0.15">
      <c r="A5" s="439"/>
      <c r="B5" s="449" t="s">
        <v>1</v>
      </c>
      <c r="C5" s="637"/>
      <c r="D5" s="580"/>
      <c r="E5" s="26"/>
    </row>
    <row r="6" spans="1:10" s="27" customFormat="1" ht="11.1" customHeight="1" x14ac:dyDescent="0.15">
      <c r="A6" s="440"/>
      <c r="B6" s="435" t="s">
        <v>2</v>
      </c>
      <c r="C6" s="436"/>
      <c r="D6" s="436"/>
    </row>
    <row r="7" spans="1:10" s="27" customFormat="1" ht="3.75" customHeight="1" x14ac:dyDescent="0.15">
      <c r="A7" s="195"/>
      <c r="B7" s="220"/>
      <c r="C7" s="195"/>
      <c r="D7" s="195"/>
    </row>
    <row r="8" spans="1:10" s="27" customFormat="1" ht="10.15" customHeight="1" x14ac:dyDescent="0.15">
      <c r="A8" s="190" t="s">
        <v>3</v>
      </c>
      <c r="B8" s="220">
        <v>1</v>
      </c>
      <c r="C8" s="195">
        <v>1</v>
      </c>
      <c r="D8" s="330">
        <v>0</v>
      </c>
      <c r="F8" s="29"/>
      <c r="G8" s="29"/>
      <c r="H8" s="29"/>
      <c r="I8" s="29"/>
      <c r="J8" s="29"/>
    </row>
    <row r="9" spans="1:10" s="27" customFormat="1" ht="10.15" customHeight="1" x14ac:dyDescent="0.15">
      <c r="A9" s="190" t="s">
        <v>4</v>
      </c>
      <c r="B9" s="220">
        <v>1</v>
      </c>
      <c r="C9" s="195">
        <v>1</v>
      </c>
      <c r="D9" s="330">
        <v>0</v>
      </c>
      <c r="F9" s="29"/>
      <c r="G9" s="29"/>
      <c r="H9" s="29"/>
      <c r="I9" s="29"/>
      <c r="J9" s="29"/>
    </row>
    <row r="10" spans="1:10" s="27" customFormat="1" ht="10.15" customHeight="1" x14ac:dyDescent="0.15">
      <c r="A10" s="190" t="s">
        <v>5</v>
      </c>
      <c r="B10" s="220">
        <v>1</v>
      </c>
      <c r="C10" s="195">
        <v>1</v>
      </c>
      <c r="D10" s="330">
        <v>0</v>
      </c>
      <c r="F10" s="29"/>
      <c r="G10" s="29"/>
      <c r="H10" s="29"/>
      <c r="I10" s="29"/>
      <c r="J10" s="29"/>
    </row>
    <row r="11" spans="1:10" s="27" customFormat="1" ht="10.15" customHeight="1" x14ac:dyDescent="0.15">
      <c r="A11" s="190" t="s">
        <v>6</v>
      </c>
      <c r="B11" s="220">
        <v>2</v>
      </c>
      <c r="C11" s="195">
        <v>4</v>
      </c>
      <c r="D11" s="330">
        <v>2</v>
      </c>
      <c r="F11" s="29"/>
      <c r="G11" s="29"/>
      <c r="H11" s="29"/>
      <c r="I11" s="29"/>
      <c r="J11" s="29"/>
    </row>
    <row r="12" spans="1:10" s="27" customFormat="1" ht="10.15" customHeight="1" x14ac:dyDescent="0.15">
      <c r="A12" s="190" t="s">
        <v>332</v>
      </c>
      <c r="B12" s="220">
        <v>6</v>
      </c>
      <c r="C12" s="195">
        <v>6</v>
      </c>
      <c r="D12" s="330">
        <v>0</v>
      </c>
      <c r="F12" s="29"/>
      <c r="G12" s="29"/>
      <c r="H12" s="29"/>
      <c r="I12" s="29"/>
      <c r="J12" s="29"/>
    </row>
    <row r="13" spans="1:10" s="27" customFormat="1" ht="10.15" customHeight="1" x14ac:dyDescent="0.15">
      <c r="A13" s="190" t="s">
        <v>8</v>
      </c>
      <c r="B13" s="220">
        <v>1</v>
      </c>
      <c r="C13" s="195">
        <v>3</v>
      </c>
      <c r="D13" s="330">
        <v>2</v>
      </c>
      <c r="F13" s="29"/>
      <c r="G13" s="29"/>
      <c r="H13" s="29"/>
      <c r="I13" s="29"/>
      <c r="J13" s="29"/>
    </row>
    <row r="14" spans="1:10" s="27" customFormat="1" ht="10.15" customHeight="1" x14ac:dyDescent="0.15">
      <c r="A14" s="190" t="s">
        <v>9</v>
      </c>
      <c r="B14" s="229">
        <v>2</v>
      </c>
      <c r="C14" s="195">
        <v>2</v>
      </c>
      <c r="D14" s="330">
        <v>0</v>
      </c>
      <c r="F14" s="29"/>
      <c r="G14" s="29"/>
      <c r="H14" s="29"/>
      <c r="I14" s="29"/>
      <c r="J14" s="29"/>
    </row>
    <row r="15" spans="1:10" s="27" customFormat="1" ht="10.15" customHeight="1" x14ac:dyDescent="0.15">
      <c r="A15" s="190" t="s">
        <v>10</v>
      </c>
      <c r="B15" s="220">
        <v>1</v>
      </c>
      <c r="C15" s="195">
        <v>3</v>
      </c>
      <c r="D15" s="330">
        <v>2</v>
      </c>
      <c r="F15" s="29"/>
      <c r="G15" s="29"/>
      <c r="H15" s="29"/>
      <c r="I15" s="29"/>
      <c r="J15" s="29"/>
    </row>
    <row r="16" spans="1:10" s="27" customFormat="1" ht="10.15" customHeight="1" x14ac:dyDescent="0.15">
      <c r="A16" s="190" t="s">
        <v>11</v>
      </c>
      <c r="B16" s="220">
        <v>1</v>
      </c>
      <c r="C16" s="195">
        <v>3</v>
      </c>
      <c r="D16" s="330">
        <v>2</v>
      </c>
      <c r="F16" s="29"/>
      <c r="G16" s="29"/>
      <c r="H16" s="29"/>
      <c r="I16" s="29"/>
      <c r="J16" s="29"/>
    </row>
    <row r="17" spans="1:10" s="27" customFormat="1" ht="10.15" customHeight="1" x14ac:dyDescent="0.15">
      <c r="A17" s="190" t="s">
        <v>12</v>
      </c>
      <c r="B17" s="220">
        <v>1</v>
      </c>
      <c r="C17" s="195">
        <v>2</v>
      </c>
      <c r="D17" s="330">
        <v>1</v>
      </c>
      <c r="F17" s="29"/>
      <c r="G17" s="29"/>
      <c r="H17" s="29"/>
      <c r="I17" s="29"/>
      <c r="J17" s="29"/>
    </row>
    <row r="18" spans="1:10" s="41" customFormat="1" ht="10.15" customHeight="1" x14ac:dyDescent="0.15">
      <c r="A18" s="366" t="s">
        <v>50</v>
      </c>
      <c r="B18" s="352">
        <v>17</v>
      </c>
      <c r="C18" s="351">
        <v>26</v>
      </c>
      <c r="D18" s="388">
        <v>9</v>
      </c>
      <c r="E18" s="38"/>
      <c r="F18" s="40"/>
      <c r="G18" s="40"/>
      <c r="H18" s="29"/>
      <c r="I18" s="29"/>
      <c r="J18" s="29"/>
    </row>
    <row r="19" spans="1:10" s="27" customFormat="1" ht="5.0999999999999996" customHeight="1" x14ac:dyDescent="0.15">
      <c r="A19" s="190"/>
      <c r="B19" s="220"/>
      <c r="C19" s="195"/>
      <c r="D19" s="330"/>
      <c r="E19" s="32"/>
      <c r="F19" s="40"/>
      <c r="G19" s="40"/>
      <c r="H19" s="29"/>
      <c r="I19" s="29"/>
      <c r="J19" s="29"/>
    </row>
    <row r="20" spans="1:10" s="32" customFormat="1" ht="10.15" customHeight="1" x14ac:dyDescent="0.15">
      <c r="A20" s="189" t="s">
        <v>48</v>
      </c>
      <c r="B20" s="246">
        <v>14</v>
      </c>
      <c r="C20" s="191">
        <v>18</v>
      </c>
      <c r="D20" s="330">
        <v>4</v>
      </c>
      <c r="F20" s="40"/>
      <c r="G20" s="40"/>
      <c r="H20" s="29"/>
      <c r="I20" s="29"/>
      <c r="J20" s="29"/>
    </row>
    <row r="21" spans="1:10" s="32" customFormat="1" ht="10.15" customHeight="1" x14ac:dyDescent="0.15">
      <c r="A21" s="189" t="s">
        <v>66</v>
      </c>
      <c r="B21" s="228" t="s">
        <v>244</v>
      </c>
      <c r="C21" s="191">
        <v>1</v>
      </c>
      <c r="D21" s="330">
        <v>0</v>
      </c>
      <c r="F21" s="40"/>
      <c r="G21" s="40"/>
      <c r="H21" s="29"/>
      <c r="I21" s="29"/>
      <c r="J21" s="29"/>
    </row>
    <row r="22" spans="1:10" s="32" customFormat="1" ht="10.15" customHeight="1" x14ac:dyDescent="0.15">
      <c r="A22" s="189" t="s">
        <v>65</v>
      </c>
      <c r="B22" s="246">
        <v>12</v>
      </c>
      <c r="C22" s="191">
        <v>17</v>
      </c>
      <c r="D22" s="330">
        <v>5</v>
      </c>
      <c r="I22" s="29"/>
      <c r="J22" s="29"/>
    </row>
    <row r="23" spans="1:10" s="27" customFormat="1" ht="10.15" customHeight="1" x14ac:dyDescent="0.25">
      <c r="A23" s="190" t="s">
        <v>13</v>
      </c>
      <c r="B23" s="220">
        <v>6</v>
      </c>
      <c r="C23" s="195">
        <v>4</v>
      </c>
      <c r="D23" s="330">
        <v>-2</v>
      </c>
      <c r="E23" s="32"/>
      <c r="F23" s="40"/>
      <c r="G23" s="40"/>
      <c r="H23" s="29"/>
      <c r="I23" s="29"/>
      <c r="J23" s="181"/>
    </row>
    <row r="24" spans="1:10" s="27" customFormat="1" ht="10.15" customHeight="1" x14ac:dyDescent="0.15">
      <c r="A24" s="190" t="s">
        <v>14</v>
      </c>
      <c r="B24" s="220">
        <v>3</v>
      </c>
      <c r="C24" s="195">
        <v>2</v>
      </c>
      <c r="D24" s="330">
        <v>-1</v>
      </c>
      <c r="E24" s="32"/>
      <c r="F24" s="40"/>
      <c r="G24" s="40"/>
      <c r="H24" s="29"/>
      <c r="I24" s="29"/>
      <c r="J24" s="29"/>
    </row>
    <row r="25" spans="1:10" s="27" customFormat="1" ht="10.15" customHeight="1" x14ac:dyDescent="0.15">
      <c r="A25" s="190" t="s">
        <v>15</v>
      </c>
      <c r="B25" s="220">
        <v>3</v>
      </c>
      <c r="C25" s="195">
        <v>2</v>
      </c>
      <c r="D25" s="330">
        <v>-1</v>
      </c>
      <c r="E25" s="32"/>
      <c r="F25" s="40"/>
      <c r="G25" s="40"/>
      <c r="H25" s="29"/>
      <c r="I25" s="29"/>
      <c r="J25" s="29"/>
    </row>
    <row r="26" spans="1:10" s="27" customFormat="1" ht="10.15" customHeight="1" x14ac:dyDescent="0.15">
      <c r="A26" s="190" t="s">
        <v>16</v>
      </c>
      <c r="B26" s="220">
        <v>1</v>
      </c>
      <c r="C26" s="195">
        <v>2</v>
      </c>
      <c r="D26" s="330">
        <v>1</v>
      </c>
      <c r="E26" s="32"/>
      <c r="F26" s="40"/>
      <c r="G26" s="40"/>
      <c r="H26" s="29"/>
      <c r="I26" s="29"/>
      <c r="J26" s="29"/>
    </row>
    <row r="27" spans="1:10" s="27" customFormat="1" ht="10.15" customHeight="1" x14ac:dyDescent="0.15">
      <c r="A27" s="190" t="s">
        <v>17</v>
      </c>
      <c r="B27" s="220">
        <v>1</v>
      </c>
      <c r="C27" s="195">
        <v>2</v>
      </c>
      <c r="D27" s="330">
        <v>1</v>
      </c>
      <c r="E27" s="32"/>
      <c r="F27" s="40"/>
      <c r="G27" s="40"/>
      <c r="H27" s="29"/>
      <c r="I27" s="29"/>
      <c r="J27" s="29"/>
    </row>
    <row r="28" spans="1:10" s="27" customFormat="1" ht="10.15" customHeight="1" x14ac:dyDescent="0.15">
      <c r="A28" s="190" t="s">
        <v>18</v>
      </c>
      <c r="B28" s="220">
        <v>1</v>
      </c>
      <c r="C28" s="195">
        <v>3</v>
      </c>
      <c r="D28" s="330">
        <v>2</v>
      </c>
      <c r="E28" s="32"/>
      <c r="F28" s="40"/>
      <c r="G28" s="40"/>
      <c r="H28" s="29"/>
      <c r="I28" s="29"/>
      <c r="J28" s="29"/>
    </row>
    <row r="29" spans="1:10" s="41" customFormat="1" ht="10.15" customHeight="1" x14ac:dyDescent="0.15">
      <c r="A29" s="366" t="s">
        <v>51</v>
      </c>
      <c r="B29" s="352">
        <v>29</v>
      </c>
      <c r="C29" s="352">
        <f>C20+C23+C24+C25+C26+C27+C28</f>
        <v>33</v>
      </c>
      <c r="D29" s="388">
        <v>4</v>
      </c>
      <c r="E29" s="42"/>
      <c r="F29" s="40"/>
      <c r="H29" s="29"/>
      <c r="I29" s="29"/>
      <c r="J29" s="29"/>
    </row>
    <row r="30" spans="1:10" s="27" customFormat="1" ht="4.5" customHeight="1" x14ac:dyDescent="0.15">
      <c r="A30" s="190"/>
      <c r="B30" s="220"/>
      <c r="C30" s="195"/>
      <c r="D30" s="330"/>
      <c r="E30" s="32"/>
      <c r="F30" s="40"/>
      <c r="G30" s="40"/>
      <c r="H30" s="29"/>
      <c r="I30" s="29"/>
      <c r="J30" s="29"/>
    </row>
    <row r="31" spans="1:10" s="27" customFormat="1" ht="10.15" customHeight="1" x14ac:dyDescent="0.15">
      <c r="A31" s="195" t="s">
        <v>44</v>
      </c>
      <c r="B31" s="220">
        <v>2</v>
      </c>
      <c r="C31" s="195">
        <v>2</v>
      </c>
      <c r="D31" s="330">
        <v>0</v>
      </c>
      <c r="E31" s="32"/>
      <c r="F31" s="40"/>
      <c r="G31" s="40"/>
      <c r="H31" s="29"/>
      <c r="I31" s="29"/>
      <c r="J31" s="29"/>
    </row>
    <row r="32" spans="1:10" s="27" customFormat="1" ht="10.15" customHeight="1" x14ac:dyDescent="0.15">
      <c r="A32" s="195" t="s">
        <v>43</v>
      </c>
      <c r="B32" s="220">
        <v>3</v>
      </c>
      <c r="C32" s="195">
        <v>3</v>
      </c>
      <c r="D32" s="330">
        <v>0</v>
      </c>
      <c r="E32" s="32"/>
      <c r="F32" s="40"/>
      <c r="G32" s="40"/>
      <c r="H32" s="29"/>
      <c r="I32" s="29"/>
      <c r="J32" s="29"/>
    </row>
    <row r="33" spans="1:10" s="27" customFormat="1" ht="10.15" customHeight="1" x14ac:dyDescent="0.15">
      <c r="A33" s="195" t="s">
        <v>42</v>
      </c>
      <c r="B33" s="220">
        <v>3</v>
      </c>
      <c r="C33" s="195">
        <v>6</v>
      </c>
      <c r="D33" s="330">
        <v>3</v>
      </c>
      <c r="E33" s="32"/>
      <c r="F33" s="40"/>
      <c r="G33" s="40"/>
      <c r="H33" s="29"/>
      <c r="I33" s="29"/>
      <c r="J33" s="29"/>
    </row>
    <row r="34" spans="1:10" s="27" customFormat="1" ht="10.15" customHeight="1" x14ac:dyDescent="0.15">
      <c r="A34" s="195" t="s">
        <v>41</v>
      </c>
      <c r="B34" s="220">
        <v>1</v>
      </c>
      <c r="C34" s="195">
        <v>3</v>
      </c>
      <c r="D34" s="330">
        <v>2</v>
      </c>
      <c r="E34" s="32"/>
      <c r="F34" s="40"/>
      <c r="G34" s="40"/>
      <c r="H34" s="29"/>
      <c r="I34" s="29"/>
      <c r="J34" s="29"/>
    </row>
    <row r="35" spans="1:10" s="27" customFormat="1" ht="10.15" customHeight="1" x14ac:dyDescent="0.15">
      <c r="A35" s="195" t="s">
        <v>47</v>
      </c>
      <c r="B35" s="220">
        <v>1</v>
      </c>
      <c r="C35" s="195">
        <v>2</v>
      </c>
      <c r="D35" s="330">
        <v>1</v>
      </c>
      <c r="E35" s="32"/>
      <c r="F35" s="40"/>
      <c r="G35" s="40"/>
      <c r="H35" s="29"/>
      <c r="I35" s="29"/>
      <c r="J35" s="29"/>
    </row>
    <row r="36" spans="1:10" s="27" customFormat="1" ht="10.15" customHeight="1" x14ac:dyDescent="0.15">
      <c r="A36" s="195" t="s">
        <v>46</v>
      </c>
      <c r="B36" s="220">
        <v>1</v>
      </c>
      <c r="C36" s="195">
        <v>3</v>
      </c>
      <c r="D36" s="330">
        <v>2</v>
      </c>
      <c r="E36" s="32"/>
      <c r="F36" s="40"/>
      <c r="G36" s="40"/>
      <c r="H36" s="29"/>
      <c r="I36" s="29"/>
      <c r="J36" s="29"/>
    </row>
    <row r="37" spans="1:10" s="27" customFormat="1" ht="10.15" customHeight="1" x14ac:dyDescent="0.15">
      <c r="A37" s="195" t="s">
        <v>40</v>
      </c>
      <c r="B37" s="220">
        <v>2</v>
      </c>
      <c r="C37" s="195">
        <v>3</v>
      </c>
      <c r="D37" s="330">
        <v>1</v>
      </c>
      <c r="E37" s="32"/>
      <c r="F37" s="40"/>
      <c r="G37" s="40"/>
      <c r="H37" s="29"/>
      <c r="I37" s="29"/>
      <c r="J37" s="29"/>
    </row>
    <row r="38" spans="1:10" s="27" customFormat="1" ht="10.15" customHeight="1" x14ac:dyDescent="0.15">
      <c r="A38" s="195" t="s">
        <v>54</v>
      </c>
      <c r="B38" s="220">
        <v>1</v>
      </c>
      <c r="C38" s="195">
        <v>3</v>
      </c>
      <c r="D38" s="330">
        <v>2</v>
      </c>
      <c r="E38" s="32"/>
      <c r="F38" s="40"/>
      <c r="G38" s="40"/>
      <c r="H38" s="29"/>
      <c r="I38" s="29"/>
      <c r="J38" s="29"/>
    </row>
    <row r="39" spans="1:10" s="27" customFormat="1" ht="10.15" customHeight="1" x14ac:dyDescent="0.15">
      <c r="A39" s="195" t="s">
        <v>39</v>
      </c>
      <c r="B39" s="220">
        <v>3</v>
      </c>
      <c r="C39" s="195">
        <v>4</v>
      </c>
      <c r="D39" s="330">
        <v>1</v>
      </c>
      <c r="E39" s="32"/>
      <c r="F39" s="40"/>
      <c r="G39" s="40"/>
      <c r="H39" s="29"/>
      <c r="I39" s="29"/>
      <c r="J39" s="29"/>
    </row>
    <row r="40" spans="1:10" s="27" customFormat="1" ht="10.15" customHeight="1" x14ac:dyDescent="0.15">
      <c r="A40" s="195" t="s">
        <v>38</v>
      </c>
      <c r="B40" s="220">
        <v>1</v>
      </c>
      <c r="C40" s="195">
        <v>3</v>
      </c>
      <c r="D40" s="330">
        <v>2</v>
      </c>
      <c r="E40" s="32"/>
      <c r="F40" s="40"/>
      <c r="G40" s="40"/>
      <c r="H40" s="29"/>
      <c r="I40" s="29"/>
      <c r="J40" s="29"/>
    </row>
    <row r="41" spans="1:10" s="27" customFormat="1" ht="10.15" customHeight="1" x14ac:dyDescent="0.15">
      <c r="A41" s="195" t="s">
        <v>37</v>
      </c>
      <c r="B41" s="220">
        <v>4</v>
      </c>
      <c r="C41" s="195">
        <v>3</v>
      </c>
      <c r="D41" s="330">
        <v>-1</v>
      </c>
      <c r="E41" s="32"/>
      <c r="F41" s="40"/>
      <c r="G41" s="40"/>
      <c r="H41" s="29"/>
      <c r="I41" s="29"/>
      <c r="J41" s="29"/>
    </row>
    <row r="42" spans="1:10" s="41" customFormat="1" ht="10.15" customHeight="1" x14ac:dyDescent="0.15">
      <c r="A42" s="351" t="s">
        <v>52</v>
      </c>
      <c r="B42" s="352">
        <v>22</v>
      </c>
      <c r="C42" s="351">
        <v>35</v>
      </c>
      <c r="D42" s="388">
        <v>13</v>
      </c>
      <c r="E42" s="42"/>
      <c r="F42" s="40"/>
      <c r="G42" s="40"/>
      <c r="H42" s="29"/>
      <c r="I42" s="29"/>
      <c r="J42" s="29"/>
    </row>
    <row r="43" spans="1:10" s="27" customFormat="1" ht="5.0999999999999996" customHeight="1" x14ac:dyDescent="0.15">
      <c r="A43" s="190"/>
      <c r="B43" s="220"/>
      <c r="C43" s="195"/>
      <c r="D43" s="330"/>
      <c r="E43" s="32"/>
      <c r="F43" s="40"/>
      <c r="G43" s="40"/>
      <c r="H43" s="29"/>
      <c r="I43" s="29"/>
      <c r="J43" s="29"/>
    </row>
    <row r="44" spans="1:10" s="27" customFormat="1" ht="10.15" customHeight="1" x14ac:dyDescent="0.15">
      <c r="A44" s="195" t="s">
        <v>36</v>
      </c>
      <c r="B44" s="220">
        <v>1</v>
      </c>
      <c r="C44" s="195">
        <v>1</v>
      </c>
      <c r="D44" s="330">
        <v>0</v>
      </c>
      <c r="E44" s="32"/>
      <c r="F44" s="40"/>
      <c r="G44" s="40"/>
      <c r="H44" s="29"/>
      <c r="I44" s="29"/>
      <c r="J44" s="29"/>
    </row>
    <row r="45" spans="1:10" s="27" customFormat="1" ht="10.15" customHeight="1" x14ac:dyDescent="0.15">
      <c r="A45" s="195" t="s">
        <v>35</v>
      </c>
      <c r="B45" s="220">
        <v>1</v>
      </c>
      <c r="C45" s="195">
        <v>1</v>
      </c>
      <c r="D45" s="330">
        <v>0</v>
      </c>
      <c r="E45" s="32"/>
      <c r="F45" s="40"/>
      <c r="G45" s="40"/>
      <c r="H45" s="29"/>
      <c r="I45" s="29"/>
      <c r="J45" s="29"/>
    </row>
    <row r="46" spans="1:10" s="27" customFormat="1" ht="10.15" customHeight="1" x14ac:dyDescent="0.15">
      <c r="A46" s="195" t="s">
        <v>34</v>
      </c>
      <c r="B46" s="220">
        <v>1</v>
      </c>
      <c r="C46" s="195">
        <v>1</v>
      </c>
      <c r="D46" s="330">
        <v>0</v>
      </c>
      <c r="E46" s="32"/>
      <c r="F46" s="40"/>
      <c r="G46" s="40"/>
      <c r="H46" s="29"/>
      <c r="I46" s="29"/>
      <c r="J46" s="29"/>
    </row>
    <row r="47" spans="1:10" s="27" customFormat="1" ht="10.15" customHeight="1" x14ac:dyDescent="0.15">
      <c r="A47" s="195" t="s">
        <v>33</v>
      </c>
      <c r="B47" s="220">
        <v>1</v>
      </c>
      <c r="C47" s="195">
        <v>1</v>
      </c>
      <c r="D47" s="330">
        <v>0</v>
      </c>
      <c r="E47" s="32"/>
      <c r="F47" s="40"/>
      <c r="G47" s="40"/>
      <c r="H47" s="29"/>
      <c r="I47" s="29"/>
      <c r="J47" s="29"/>
    </row>
    <row r="48" spans="1:10" s="27" customFormat="1" ht="10.15" customHeight="1" x14ac:dyDescent="0.15">
      <c r="A48" s="195" t="s">
        <v>32</v>
      </c>
      <c r="B48" s="220">
        <v>1</v>
      </c>
      <c r="C48" s="195">
        <v>1</v>
      </c>
      <c r="D48" s="330">
        <v>0</v>
      </c>
      <c r="E48" s="32"/>
      <c r="F48" s="40"/>
      <c r="G48" s="40"/>
      <c r="H48" s="29"/>
      <c r="I48" s="29"/>
      <c r="J48" s="29"/>
    </row>
    <row r="49" spans="1:10" s="27" customFormat="1" ht="10.15" customHeight="1" x14ac:dyDescent="0.15">
      <c r="A49" s="195" t="s">
        <v>31</v>
      </c>
      <c r="B49" s="220">
        <v>2</v>
      </c>
      <c r="C49" s="195">
        <v>5</v>
      </c>
      <c r="D49" s="330">
        <v>3</v>
      </c>
      <c r="E49" s="32"/>
      <c r="F49" s="40"/>
      <c r="G49" s="40"/>
      <c r="H49" s="29"/>
      <c r="I49" s="29"/>
      <c r="J49" s="29"/>
    </row>
    <row r="50" spans="1:10" s="27" customFormat="1" ht="10.15" customHeight="1" x14ac:dyDescent="0.15">
      <c r="A50" s="195" t="s">
        <v>30</v>
      </c>
      <c r="B50" s="220">
        <v>2</v>
      </c>
      <c r="C50" s="195">
        <v>3</v>
      </c>
      <c r="D50" s="330">
        <v>1</v>
      </c>
      <c r="E50" s="32"/>
      <c r="F50" s="40"/>
      <c r="G50" s="40"/>
      <c r="H50" s="29"/>
      <c r="I50" s="29"/>
      <c r="J50" s="29"/>
    </row>
    <row r="51" spans="1:10" s="27" customFormat="1" ht="10.15" customHeight="1" x14ac:dyDescent="0.15">
      <c r="A51" s="195" t="s">
        <v>29</v>
      </c>
      <c r="B51" s="220">
        <v>1</v>
      </c>
      <c r="C51" s="195">
        <v>3</v>
      </c>
      <c r="D51" s="330">
        <v>2</v>
      </c>
      <c r="E51" s="32"/>
      <c r="F51" s="40"/>
      <c r="G51" s="40"/>
      <c r="H51" s="29"/>
      <c r="I51" s="29"/>
      <c r="J51" s="29"/>
    </row>
    <row r="52" spans="1:10" s="27" customFormat="1" ht="10.15" customHeight="1" x14ac:dyDescent="0.15">
      <c r="A52" s="195" t="s">
        <v>28</v>
      </c>
      <c r="B52" s="220">
        <v>3</v>
      </c>
      <c r="C52" s="195">
        <v>5</v>
      </c>
      <c r="D52" s="330">
        <v>2</v>
      </c>
      <c r="E52" s="32"/>
      <c r="F52" s="40"/>
      <c r="G52" s="40"/>
      <c r="H52" s="29"/>
      <c r="I52" s="29"/>
      <c r="J52" s="29"/>
    </row>
    <row r="53" spans="1:10" s="27" customFormat="1" ht="10.15" customHeight="1" x14ac:dyDescent="0.15">
      <c r="A53" s="195" t="s">
        <v>27</v>
      </c>
      <c r="B53" s="220">
        <v>3</v>
      </c>
      <c r="C53" s="195">
        <v>3</v>
      </c>
      <c r="D53" s="330">
        <v>0</v>
      </c>
      <c r="E53" s="32"/>
      <c r="F53" s="40"/>
      <c r="G53" s="40"/>
      <c r="H53" s="29"/>
      <c r="I53" s="29"/>
      <c r="J53" s="29"/>
    </row>
    <row r="54" spans="1:10" s="27" customFormat="1" ht="10.15" customHeight="1" x14ac:dyDescent="0.15">
      <c r="A54" s="195" t="s">
        <v>26</v>
      </c>
      <c r="B54" s="220">
        <v>2</v>
      </c>
      <c r="C54" s="195">
        <v>2</v>
      </c>
      <c r="D54" s="330">
        <v>0</v>
      </c>
      <c r="E54" s="32"/>
      <c r="F54" s="40"/>
      <c r="G54" s="40"/>
      <c r="H54" s="29"/>
      <c r="I54" s="29"/>
      <c r="J54" s="29"/>
    </row>
    <row r="55" spans="1:10" s="27" customFormat="1" ht="10.15" customHeight="1" x14ac:dyDescent="0.15">
      <c r="A55" s="195" t="s">
        <v>25</v>
      </c>
      <c r="B55" s="220">
        <v>2</v>
      </c>
      <c r="C55" s="195">
        <v>4</v>
      </c>
      <c r="D55" s="330">
        <v>2</v>
      </c>
      <c r="E55" s="32"/>
      <c r="F55" s="40"/>
      <c r="G55" s="40"/>
      <c r="H55" s="29"/>
      <c r="I55" s="29"/>
      <c r="J55" s="29"/>
    </row>
    <row r="56" spans="1:10" s="27" customFormat="1" ht="10.15" customHeight="1" x14ac:dyDescent="0.15">
      <c r="A56" s="195" t="s">
        <v>24</v>
      </c>
      <c r="B56" s="220">
        <v>2</v>
      </c>
      <c r="C56" s="195">
        <v>2</v>
      </c>
      <c r="D56" s="330">
        <v>0</v>
      </c>
      <c r="E56" s="32"/>
      <c r="F56" s="40"/>
      <c r="G56" s="40"/>
      <c r="H56" s="29"/>
      <c r="I56" s="29"/>
      <c r="J56" s="29"/>
    </row>
    <row r="57" spans="1:10" s="27" customFormat="1" ht="10.15" customHeight="1" x14ac:dyDescent="0.15">
      <c r="A57" s="195" t="s">
        <v>23</v>
      </c>
      <c r="B57" s="229">
        <v>8</v>
      </c>
      <c r="C57" s="195">
        <v>7</v>
      </c>
      <c r="D57" s="330">
        <v>-1</v>
      </c>
      <c r="E57" s="32"/>
      <c r="F57" s="40"/>
      <c r="G57" s="40"/>
      <c r="H57" s="29"/>
      <c r="I57" s="29"/>
      <c r="J57" s="29"/>
    </row>
    <row r="58" spans="1:10" s="27" customFormat="1" ht="10.15" customHeight="1" x14ac:dyDescent="0.15">
      <c r="A58" s="195" t="s">
        <v>22</v>
      </c>
      <c r="B58" s="220">
        <v>1</v>
      </c>
      <c r="C58" s="195">
        <v>3</v>
      </c>
      <c r="D58" s="330">
        <v>2</v>
      </c>
      <c r="E58" s="32"/>
      <c r="F58" s="40"/>
      <c r="G58" s="40"/>
      <c r="H58" s="29"/>
      <c r="I58" s="29"/>
      <c r="J58" s="29"/>
    </row>
    <row r="59" spans="1:10" s="27" customFormat="1" ht="10.15" customHeight="1" x14ac:dyDescent="0.15">
      <c r="A59" s="195" t="s">
        <v>21</v>
      </c>
      <c r="B59" s="220">
        <v>2</v>
      </c>
      <c r="C59" s="195">
        <v>2</v>
      </c>
      <c r="D59" s="330">
        <v>0</v>
      </c>
      <c r="E59" s="32"/>
      <c r="F59" s="40"/>
      <c r="G59" s="40"/>
      <c r="H59" s="29"/>
      <c r="I59" s="29"/>
      <c r="J59" s="29"/>
    </row>
    <row r="60" spans="1:10" s="27" customFormat="1" ht="10.15" customHeight="1" x14ac:dyDescent="0.15">
      <c r="A60" s="195" t="s">
        <v>20</v>
      </c>
      <c r="B60" s="229">
        <v>1</v>
      </c>
      <c r="C60" s="195">
        <v>2</v>
      </c>
      <c r="D60" s="330">
        <v>1</v>
      </c>
      <c r="E60" s="32"/>
      <c r="F60" s="40"/>
      <c r="G60" s="40"/>
      <c r="H60" s="29"/>
      <c r="I60" s="29"/>
      <c r="J60" s="29"/>
    </row>
    <row r="61" spans="1:10" s="41" customFormat="1" ht="10.15" customHeight="1" x14ac:dyDescent="0.15">
      <c r="A61" s="351" t="s">
        <v>53</v>
      </c>
      <c r="B61" s="368">
        <v>34</v>
      </c>
      <c r="C61" s="351">
        <v>46</v>
      </c>
      <c r="D61" s="388">
        <v>12</v>
      </c>
      <c r="E61" s="42"/>
      <c r="F61" s="40"/>
      <c r="G61" s="40"/>
      <c r="H61" s="29"/>
      <c r="I61" s="29"/>
      <c r="J61" s="29"/>
    </row>
    <row r="62" spans="1:10" s="41" customFormat="1" ht="5.0999999999999996" customHeight="1" x14ac:dyDescent="0.15">
      <c r="A62" s="351"/>
      <c r="B62" s="368"/>
      <c r="C62" s="351"/>
      <c r="D62" s="330"/>
      <c r="E62" s="42"/>
      <c r="F62" s="40"/>
      <c r="G62" s="40"/>
      <c r="H62" s="29"/>
      <c r="I62" s="29"/>
      <c r="J62" s="29"/>
    </row>
    <row r="63" spans="1:10" s="27" customFormat="1" ht="10.15" customHeight="1" x14ac:dyDescent="0.15">
      <c r="A63" s="371" t="s">
        <v>19</v>
      </c>
      <c r="B63" s="368">
        <v>102</v>
      </c>
      <c r="C63" s="352">
        <f>C18+C29+C42+C61</f>
        <v>140</v>
      </c>
      <c r="D63" s="388">
        <v>38</v>
      </c>
      <c r="E63" s="32"/>
      <c r="F63" s="40"/>
      <c r="G63" s="40"/>
      <c r="H63" s="29"/>
      <c r="I63" s="29"/>
      <c r="J63" s="29"/>
    </row>
    <row r="64" spans="1:10" s="41" customFormat="1" ht="5.0999999999999996" customHeight="1" x14ac:dyDescent="0.15">
      <c r="A64" s="122"/>
      <c r="B64" s="43"/>
      <c r="D64" s="167"/>
      <c r="E64" s="42"/>
      <c r="F64" s="40"/>
      <c r="G64" s="40"/>
      <c r="H64" s="29"/>
      <c r="I64" s="29"/>
      <c r="J64" s="29"/>
    </row>
    <row r="65" spans="1:6" s="27" customFormat="1" ht="42.75" customHeight="1" x14ac:dyDescent="0.15">
      <c r="A65" s="633" t="s">
        <v>245</v>
      </c>
      <c r="B65" s="634"/>
      <c r="C65" s="634"/>
      <c r="D65" s="634"/>
      <c r="E65" s="331"/>
      <c r="F65" s="331"/>
    </row>
    <row r="66" spans="1:6" s="27" customFormat="1" ht="5.0999999999999996" customHeight="1" x14ac:dyDescent="0.15">
      <c r="B66" s="28"/>
    </row>
    <row r="67" spans="1:6" s="27" customFormat="1" ht="12" customHeight="1" x14ac:dyDescent="0.25">
      <c r="A67" s="589" t="s">
        <v>373</v>
      </c>
      <c r="B67" s="635"/>
      <c r="C67" s="635"/>
      <c r="D67" s="635"/>
    </row>
    <row r="68" spans="1:6" s="27" customFormat="1" ht="9" x14ac:dyDescent="0.15">
      <c r="B68" s="28"/>
    </row>
    <row r="69" spans="1:6" s="27" customFormat="1" ht="9" x14ac:dyDescent="0.15">
      <c r="B69" s="28"/>
    </row>
    <row r="70" spans="1:6" s="27" customFormat="1" ht="9" x14ac:dyDescent="0.15">
      <c r="B70" s="28"/>
    </row>
    <row r="71" spans="1:6" s="27" customFormat="1" ht="9" x14ac:dyDescent="0.15">
      <c r="B71" s="28"/>
    </row>
    <row r="72" spans="1:6" s="27" customFormat="1" ht="9" x14ac:dyDescent="0.15">
      <c r="B72" s="28"/>
    </row>
    <row r="73" spans="1:6" s="27" customFormat="1" ht="9" x14ac:dyDescent="0.15">
      <c r="B73" s="28"/>
    </row>
    <row r="74" spans="1:6" s="27" customFormat="1" ht="9" x14ac:dyDescent="0.15">
      <c r="B74" s="28"/>
    </row>
    <row r="75" spans="1:6" s="27" customFormat="1" ht="9" x14ac:dyDescent="0.15">
      <c r="B75" s="28"/>
    </row>
    <row r="76" spans="1:6" s="27" customFormat="1" ht="9" x14ac:dyDescent="0.15">
      <c r="B76" s="28"/>
    </row>
    <row r="77" spans="1:6" s="27" customFormat="1" ht="9" x14ac:dyDescent="0.15">
      <c r="B77" s="28"/>
    </row>
    <row r="78" spans="1:6" s="27" customFormat="1" ht="9" x14ac:dyDescent="0.15">
      <c r="B78" s="28"/>
    </row>
    <row r="79" spans="1:6" s="27" customFormat="1" ht="9" x14ac:dyDescent="0.15">
      <c r="B79" s="28"/>
    </row>
    <row r="80" spans="1:6" s="27" customFormat="1" ht="9" x14ac:dyDescent="0.15">
      <c r="B80" s="28"/>
    </row>
    <row r="81" spans="2:2" s="27" customFormat="1" ht="9" x14ac:dyDescent="0.15">
      <c r="B81" s="28"/>
    </row>
    <row r="82" spans="2:2" s="27" customFormat="1" ht="9" x14ac:dyDescent="0.15">
      <c r="B82" s="28"/>
    </row>
    <row r="83" spans="2:2" s="27" customFormat="1" ht="9" x14ac:dyDescent="0.15">
      <c r="B83" s="28"/>
    </row>
    <row r="84" spans="2:2" s="27" customFormat="1" ht="9" x14ac:dyDescent="0.15">
      <c r="B84" s="28"/>
    </row>
    <row r="85" spans="2:2" s="27" customFormat="1" ht="9" x14ac:dyDescent="0.15">
      <c r="B85" s="28"/>
    </row>
    <row r="86" spans="2:2" s="27" customFormat="1" ht="9" x14ac:dyDescent="0.15">
      <c r="B86" s="28"/>
    </row>
    <row r="87" spans="2:2" s="27" customFormat="1" ht="9" x14ac:dyDescent="0.15">
      <c r="B87" s="28"/>
    </row>
    <row r="88" spans="2:2" s="27" customFormat="1" ht="9" x14ac:dyDescent="0.15">
      <c r="B88" s="28"/>
    </row>
    <row r="89" spans="2:2" s="27" customFormat="1" ht="9" x14ac:dyDescent="0.15">
      <c r="B89" s="28"/>
    </row>
    <row r="90" spans="2:2" s="27" customFormat="1" ht="9" x14ac:dyDescent="0.15">
      <c r="B90" s="28"/>
    </row>
    <row r="91" spans="2:2" s="27" customFormat="1" ht="9" x14ac:dyDescent="0.15">
      <c r="B91" s="28"/>
    </row>
    <row r="92" spans="2:2" s="27" customFormat="1" ht="9" x14ac:dyDescent="0.15">
      <c r="B92" s="28"/>
    </row>
    <row r="93" spans="2:2" s="27" customFormat="1" ht="9" x14ac:dyDescent="0.15">
      <c r="B93" s="28"/>
    </row>
    <row r="94" spans="2:2" s="27" customFormat="1" ht="9" x14ac:dyDescent="0.15">
      <c r="B94" s="28"/>
    </row>
    <row r="95" spans="2:2" s="27" customFormat="1" ht="9" x14ac:dyDescent="0.15">
      <c r="B95" s="28"/>
    </row>
    <row r="96" spans="2:2" s="27" customFormat="1" ht="9" x14ac:dyDescent="0.15">
      <c r="B96" s="28"/>
    </row>
    <row r="97" spans="2:2" s="27" customFormat="1" ht="9" x14ac:dyDescent="0.15">
      <c r="B97" s="28"/>
    </row>
    <row r="98" spans="2:2" s="27" customFormat="1" ht="9" x14ac:dyDescent="0.15">
      <c r="B98" s="28"/>
    </row>
    <row r="99" spans="2:2" s="27" customFormat="1" ht="9" x14ac:dyDescent="0.15">
      <c r="B99" s="28"/>
    </row>
    <row r="100" spans="2:2" s="27" customFormat="1" ht="9" x14ac:dyDescent="0.15">
      <c r="B100" s="28"/>
    </row>
    <row r="101" spans="2:2" s="27" customFormat="1" ht="9" x14ac:dyDescent="0.15">
      <c r="B101" s="28"/>
    </row>
    <row r="102" spans="2:2" s="27" customFormat="1" ht="9" x14ac:dyDescent="0.15">
      <c r="B102" s="28"/>
    </row>
    <row r="103" spans="2:2" s="27" customFormat="1" ht="9" x14ac:dyDescent="0.15">
      <c r="B103" s="28"/>
    </row>
    <row r="104" spans="2:2" s="27" customFormat="1" ht="9" x14ac:dyDescent="0.15">
      <c r="B104" s="28"/>
    </row>
    <row r="105" spans="2:2" s="27" customFormat="1" ht="9" x14ac:dyDescent="0.15">
      <c r="B105" s="28"/>
    </row>
    <row r="106" spans="2:2" s="27" customFormat="1" ht="9" x14ac:dyDescent="0.15">
      <c r="B106" s="28"/>
    </row>
    <row r="107" spans="2:2" s="27" customFormat="1" ht="9" x14ac:dyDescent="0.15">
      <c r="B107" s="28"/>
    </row>
    <row r="108" spans="2:2" s="27" customFormat="1" ht="9" x14ac:dyDescent="0.15">
      <c r="B108" s="28"/>
    </row>
    <row r="109" spans="2:2" s="27" customFormat="1" ht="9" x14ac:dyDescent="0.15">
      <c r="B109" s="28"/>
    </row>
    <row r="110" spans="2:2" s="27" customFormat="1" ht="9" x14ac:dyDescent="0.15">
      <c r="B110" s="28"/>
    </row>
    <row r="111" spans="2:2" s="27" customFormat="1" ht="9" x14ac:dyDescent="0.15">
      <c r="B111" s="28"/>
    </row>
    <row r="112" spans="2:2" s="27" customFormat="1" ht="9" x14ac:dyDescent="0.15">
      <c r="B112" s="28"/>
    </row>
    <row r="113" spans="2:2" s="27" customFormat="1" ht="9" x14ac:dyDescent="0.15">
      <c r="B113" s="28"/>
    </row>
    <row r="114" spans="2:2" s="27" customFormat="1" ht="9" x14ac:dyDescent="0.15">
      <c r="B114" s="28"/>
    </row>
    <row r="115" spans="2:2" s="27" customFormat="1" ht="9" x14ac:dyDescent="0.15">
      <c r="B115" s="28"/>
    </row>
    <row r="116" spans="2:2" s="27" customFormat="1" ht="9" x14ac:dyDescent="0.15">
      <c r="B116" s="28"/>
    </row>
    <row r="117" spans="2:2" s="27" customFormat="1" ht="9" x14ac:dyDescent="0.15">
      <c r="B117" s="28"/>
    </row>
    <row r="118" spans="2:2" s="27" customFormat="1" ht="9" x14ac:dyDescent="0.15">
      <c r="B118" s="28"/>
    </row>
    <row r="119" spans="2:2" s="27" customFormat="1" ht="9" x14ac:dyDescent="0.15">
      <c r="B119" s="28"/>
    </row>
    <row r="120" spans="2:2" s="27" customFormat="1" ht="9" x14ac:dyDescent="0.15">
      <c r="B120" s="28"/>
    </row>
    <row r="121" spans="2:2" s="27" customFormat="1" ht="9" x14ac:dyDescent="0.15">
      <c r="B121" s="28"/>
    </row>
    <row r="122" spans="2:2" s="27" customFormat="1" ht="9" x14ac:dyDescent="0.15">
      <c r="B122" s="28"/>
    </row>
    <row r="123" spans="2:2" s="27" customFormat="1" ht="9" x14ac:dyDescent="0.15">
      <c r="B123" s="28"/>
    </row>
    <row r="124" spans="2:2" s="27" customFormat="1" ht="9" x14ac:dyDescent="0.15">
      <c r="B124" s="28"/>
    </row>
    <row r="125" spans="2:2" s="27" customFormat="1" ht="9" x14ac:dyDescent="0.15">
      <c r="B125" s="28"/>
    </row>
    <row r="126" spans="2:2" s="27" customFormat="1" ht="9" x14ac:dyDescent="0.15">
      <c r="B126" s="28"/>
    </row>
    <row r="127" spans="2:2" s="27" customFormat="1" ht="9" x14ac:dyDescent="0.15">
      <c r="B127" s="28"/>
    </row>
    <row r="128" spans="2:2" s="27" customFormat="1" ht="9" x14ac:dyDescent="0.15">
      <c r="B128" s="28"/>
    </row>
    <row r="129" spans="2:2" s="27" customFormat="1" ht="9" x14ac:dyDescent="0.15">
      <c r="B129" s="28"/>
    </row>
    <row r="130" spans="2:2" s="27" customFormat="1" ht="9" x14ac:dyDescent="0.15">
      <c r="B130" s="28"/>
    </row>
    <row r="131" spans="2:2" s="27" customFormat="1" ht="9" x14ac:dyDescent="0.15">
      <c r="B131" s="28"/>
    </row>
    <row r="132" spans="2:2" s="27" customFormat="1" ht="9" x14ac:dyDescent="0.15">
      <c r="B132" s="28"/>
    </row>
    <row r="133" spans="2:2" s="27" customFormat="1" ht="9" x14ac:dyDescent="0.15">
      <c r="B133" s="28"/>
    </row>
    <row r="134" spans="2:2" s="27" customFormat="1" ht="9" x14ac:dyDescent="0.15">
      <c r="B134" s="28"/>
    </row>
    <row r="135" spans="2:2" s="27" customFormat="1" ht="9" x14ac:dyDescent="0.15">
      <c r="B135" s="28"/>
    </row>
    <row r="136" spans="2:2" s="27" customFormat="1" ht="9" x14ac:dyDescent="0.15">
      <c r="B136" s="28"/>
    </row>
    <row r="137" spans="2:2" s="27" customFormat="1" ht="9" x14ac:dyDescent="0.15">
      <c r="B137" s="28"/>
    </row>
    <row r="138" spans="2:2" s="27" customFormat="1" ht="9" x14ac:dyDescent="0.15">
      <c r="B138" s="28"/>
    </row>
    <row r="139" spans="2:2" s="27" customFormat="1" ht="9" x14ac:dyDescent="0.15">
      <c r="B139" s="28"/>
    </row>
    <row r="140" spans="2:2" s="27" customFormat="1" ht="9" x14ac:dyDescent="0.15">
      <c r="B140" s="28"/>
    </row>
  </sheetData>
  <mergeCells count="8">
    <mergeCell ref="A65:D65"/>
    <mergeCell ref="A67:D67"/>
    <mergeCell ref="A1:D1"/>
    <mergeCell ref="A3:A6"/>
    <mergeCell ref="B3:C3"/>
    <mergeCell ref="D3:D5"/>
    <mergeCell ref="B5:C5"/>
    <mergeCell ref="B6:D6"/>
  </mergeCells>
  <pageMargins left="0.78740157499999996" right="0.78740157499999996" top="0.984251969" bottom="0.984251969" header="0.5" footer="0.5"/>
  <pageSetup paperSize="9" firstPageNumber="0" fitToWidth="0" fitToHeight="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29"/>
  <dimension ref="A1:L132"/>
  <sheetViews>
    <sheetView zoomScaleNormal="100" workbookViewId="0">
      <selection activeCell="O20" sqref="O20"/>
    </sheetView>
  </sheetViews>
  <sheetFormatPr baseColWidth="10" defaultColWidth="9.140625" defaultRowHeight="13.5" x14ac:dyDescent="0.25"/>
  <cols>
    <col min="1" max="1" width="28.28515625" style="70" customWidth="1"/>
    <col min="2" max="6" width="6.28515625" style="70" customWidth="1"/>
    <col min="7" max="7" width="6.28515625" style="169" customWidth="1"/>
    <col min="8" max="10" width="6.28515625" style="70" customWidth="1"/>
    <col min="11" max="254" width="9.140625" style="70"/>
    <col min="255" max="255" width="33.42578125" style="70" customWidth="1"/>
    <col min="256" max="261" width="7.28515625" style="70" customWidth="1"/>
    <col min="262" max="262" width="9.28515625" style="70" customWidth="1"/>
    <col min="263" max="263" width="9.140625" style="70" customWidth="1"/>
    <col min="264" max="510" width="9.140625" style="70"/>
    <col min="511" max="511" width="33.42578125" style="70" customWidth="1"/>
    <col min="512" max="517" width="7.28515625" style="70" customWidth="1"/>
    <col min="518" max="518" width="9.28515625" style="70" customWidth="1"/>
    <col min="519" max="519" width="9.140625" style="70" customWidth="1"/>
    <col min="520" max="766" width="9.140625" style="70"/>
    <col min="767" max="767" width="33.42578125" style="70" customWidth="1"/>
    <col min="768" max="773" width="7.28515625" style="70" customWidth="1"/>
    <col min="774" max="774" width="9.28515625" style="70" customWidth="1"/>
    <col min="775" max="775" width="9.140625" style="70" customWidth="1"/>
    <col min="776" max="1022" width="9.140625" style="70"/>
    <col min="1023" max="1023" width="33.42578125" style="70" customWidth="1"/>
    <col min="1024" max="1029" width="7.28515625" style="70" customWidth="1"/>
    <col min="1030" max="1030" width="9.28515625" style="70" customWidth="1"/>
    <col min="1031" max="1031" width="9.140625" style="70" customWidth="1"/>
    <col min="1032" max="1278" width="9.140625" style="70"/>
    <col min="1279" max="1279" width="33.42578125" style="70" customWidth="1"/>
    <col min="1280" max="1285" width="7.28515625" style="70" customWidth="1"/>
    <col min="1286" max="1286" width="9.28515625" style="70" customWidth="1"/>
    <col min="1287" max="1287" width="9.140625" style="70" customWidth="1"/>
    <col min="1288" max="1534" width="9.140625" style="70"/>
    <col min="1535" max="1535" width="33.42578125" style="70" customWidth="1"/>
    <col min="1536" max="1541" width="7.28515625" style="70" customWidth="1"/>
    <col min="1542" max="1542" width="9.28515625" style="70" customWidth="1"/>
    <col min="1543" max="1543" width="9.140625" style="70" customWidth="1"/>
    <col min="1544" max="1790" width="9.140625" style="70"/>
    <col min="1791" max="1791" width="33.42578125" style="70" customWidth="1"/>
    <col min="1792" max="1797" width="7.28515625" style="70" customWidth="1"/>
    <col min="1798" max="1798" width="9.28515625" style="70" customWidth="1"/>
    <col min="1799" max="1799" width="9.140625" style="70" customWidth="1"/>
    <col min="1800" max="2046" width="9.140625" style="70"/>
    <col min="2047" max="2047" width="33.42578125" style="70" customWidth="1"/>
    <col min="2048" max="2053" width="7.28515625" style="70" customWidth="1"/>
    <col min="2054" max="2054" width="9.28515625" style="70" customWidth="1"/>
    <col min="2055" max="2055" width="9.140625" style="70" customWidth="1"/>
    <col min="2056" max="2302" width="9.140625" style="70"/>
    <col min="2303" max="2303" width="33.42578125" style="70" customWidth="1"/>
    <col min="2304" max="2309" width="7.28515625" style="70" customWidth="1"/>
    <col min="2310" max="2310" width="9.28515625" style="70" customWidth="1"/>
    <col min="2311" max="2311" width="9.140625" style="70" customWidth="1"/>
    <col min="2312" max="2558" width="9.140625" style="70"/>
    <col min="2559" max="2559" width="33.42578125" style="70" customWidth="1"/>
    <col min="2560" max="2565" width="7.28515625" style="70" customWidth="1"/>
    <col min="2566" max="2566" width="9.28515625" style="70" customWidth="1"/>
    <col min="2567" max="2567" width="9.140625" style="70" customWidth="1"/>
    <col min="2568" max="2814" width="9.140625" style="70"/>
    <col min="2815" max="2815" width="33.42578125" style="70" customWidth="1"/>
    <col min="2816" max="2821" width="7.28515625" style="70" customWidth="1"/>
    <col min="2822" max="2822" width="9.28515625" style="70" customWidth="1"/>
    <col min="2823" max="2823" width="9.140625" style="70" customWidth="1"/>
    <col min="2824" max="3070" width="9.140625" style="70"/>
    <col min="3071" max="3071" width="33.42578125" style="70" customWidth="1"/>
    <col min="3072" max="3077" width="7.28515625" style="70" customWidth="1"/>
    <col min="3078" max="3078" width="9.28515625" style="70" customWidth="1"/>
    <col min="3079" max="3079" width="9.140625" style="70" customWidth="1"/>
    <col min="3080" max="3326" width="9.140625" style="70"/>
    <col min="3327" max="3327" width="33.42578125" style="70" customWidth="1"/>
    <col min="3328" max="3333" width="7.28515625" style="70" customWidth="1"/>
    <col min="3334" max="3334" width="9.28515625" style="70" customWidth="1"/>
    <col min="3335" max="3335" width="9.140625" style="70" customWidth="1"/>
    <col min="3336" max="3582" width="9.140625" style="70"/>
    <col min="3583" max="3583" width="33.42578125" style="70" customWidth="1"/>
    <col min="3584" max="3589" width="7.28515625" style="70" customWidth="1"/>
    <col min="3590" max="3590" width="9.28515625" style="70" customWidth="1"/>
    <col min="3591" max="3591" width="9.140625" style="70" customWidth="1"/>
    <col min="3592" max="3838" width="9.140625" style="70"/>
    <col min="3839" max="3839" width="33.42578125" style="70" customWidth="1"/>
    <col min="3840" max="3845" width="7.28515625" style="70" customWidth="1"/>
    <col min="3846" max="3846" width="9.28515625" style="70" customWidth="1"/>
    <col min="3847" max="3847" width="9.140625" style="70" customWidth="1"/>
    <col min="3848" max="4094" width="9.140625" style="70"/>
    <col min="4095" max="4095" width="33.42578125" style="70" customWidth="1"/>
    <col min="4096" max="4101" width="7.28515625" style="70" customWidth="1"/>
    <col min="4102" max="4102" width="9.28515625" style="70" customWidth="1"/>
    <col min="4103" max="4103" width="9.140625" style="70" customWidth="1"/>
    <col min="4104" max="4350" width="9.140625" style="70"/>
    <col min="4351" max="4351" width="33.42578125" style="70" customWidth="1"/>
    <col min="4352" max="4357" width="7.28515625" style="70" customWidth="1"/>
    <col min="4358" max="4358" width="9.28515625" style="70" customWidth="1"/>
    <col min="4359" max="4359" width="9.140625" style="70" customWidth="1"/>
    <col min="4360" max="4606" width="9.140625" style="70"/>
    <col min="4607" max="4607" width="33.42578125" style="70" customWidth="1"/>
    <col min="4608" max="4613" width="7.28515625" style="70" customWidth="1"/>
    <col min="4614" max="4614" width="9.28515625" style="70" customWidth="1"/>
    <col min="4615" max="4615" width="9.140625" style="70" customWidth="1"/>
    <col min="4616" max="4862" width="9.140625" style="70"/>
    <col min="4863" max="4863" width="33.42578125" style="70" customWidth="1"/>
    <col min="4864" max="4869" width="7.28515625" style="70" customWidth="1"/>
    <col min="4870" max="4870" width="9.28515625" style="70" customWidth="1"/>
    <col min="4871" max="4871" width="9.140625" style="70" customWidth="1"/>
    <col min="4872" max="5118" width="9.140625" style="70"/>
    <col min="5119" max="5119" width="33.42578125" style="70" customWidth="1"/>
    <col min="5120" max="5125" width="7.28515625" style="70" customWidth="1"/>
    <col min="5126" max="5126" width="9.28515625" style="70" customWidth="1"/>
    <col min="5127" max="5127" width="9.140625" style="70" customWidth="1"/>
    <col min="5128" max="5374" width="9.140625" style="70"/>
    <col min="5375" max="5375" width="33.42578125" style="70" customWidth="1"/>
    <col min="5376" max="5381" width="7.28515625" style="70" customWidth="1"/>
    <col min="5382" max="5382" width="9.28515625" style="70" customWidth="1"/>
    <col min="5383" max="5383" width="9.140625" style="70" customWidth="1"/>
    <col min="5384" max="5630" width="9.140625" style="70"/>
    <col min="5631" max="5631" width="33.42578125" style="70" customWidth="1"/>
    <col min="5632" max="5637" width="7.28515625" style="70" customWidth="1"/>
    <col min="5638" max="5638" width="9.28515625" style="70" customWidth="1"/>
    <col min="5639" max="5639" width="9.140625" style="70" customWidth="1"/>
    <col min="5640" max="5886" width="9.140625" style="70"/>
    <col min="5887" max="5887" width="33.42578125" style="70" customWidth="1"/>
    <col min="5888" max="5893" width="7.28515625" style="70" customWidth="1"/>
    <col min="5894" max="5894" width="9.28515625" style="70" customWidth="1"/>
    <col min="5895" max="5895" width="9.140625" style="70" customWidth="1"/>
    <col min="5896" max="6142" width="9.140625" style="70"/>
    <col min="6143" max="6143" width="33.42578125" style="70" customWidth="1"/>
    <col min="6144" max="6149" width="7.28515625" style="70" customWidth="1"/>
    <col min="6150" max="6150" width="9.28515625" style="70" customWidth="1"/>
    <col min="6151" max="6151" width="9.140625" style="70" customWidth="1"/>
    <col min="6152" max="6398" width="9.140625" style="70"/>
    <col min="6399" max="6399" width="33.42578125" style="70" customWidth="1"/>
    <col min="6400" max="6405" width="7.28515625" style="70" customWidth="1"/>
    <col min="6406" max="6406" width="9.28515625" style="70" customWidth="1"/>
    <col min="6407" max="6407" width="9.140625" style="70" customWidth="1"/>
    <col min="6408" max="6654" width="9.140625" style="70"/>
    <col min="6655" max="6655" width="33.42578125" style="70" customWidth="1"/>
    <col min="6656" max="6661" width="7.28515625" style="70" customWidth="1"/>
    <col min="6662" max="6662" width="9.28515625" style="70" customWidth="1"/>
    <col min="6663" max="6663" width="9.140625" style="70" customWidth="1"/>
    <col min="6664" max="6910" width="9.140625" style="70"/>
    <col min="6911" max="6911" width="33.42578125" style="70" customWidth="1"/>
    <col min="6912" max="6917" width="7.28515625" style="70" customWidth="1"/>
    <col min="6918" max="6918" width="9.28515625" style="70" customWidth="1"/>
    <col min="6919" max="6919" width="9.140625" style="70" customWidth="1"/>
    <col min="6920" max="7166" width="9.140625" style="70"/>
    <col min="7167" max="7167" width="33.42578125" style="70" customWidth="1"/>
    <col min="7168" max="7173" width="7.28515625" style="70" customWidth="1"/>
    <col min="7174" max="7174" width="9.28515625" style="70" customWidth="1"/>
    <col min="7175" max="7175" width="9.140625" style="70" customWidth="1"/>
    <col min="7176" max="7422" width="9.140625" style="70"/>
    <col min="7423" max="7423" width="33.42578125" style="70" customWidth="1"/>
    <col min="7424" max="7429" width="7.28515625" style="70" customWidth="1"/>
    <col min="7430" max="7430" width="9.28515625" style="70" customWidth="1"/>
    <col min="7431" max="7431" width="9.140625" style="70" customWidth="1"/>
    <col min="7432" max="7678" width="9.140625" style="70"/>
    <col min="7679" max="7679" width="33.42578125" style="70" customWidth="1"/>
    <col min="7680" max="7685" width="7.28515625" style="70" customWidth="1"/>
    <col min="7686" max="7686" width="9.28515625" style="70" customWidth="1"/>
    <col min="7687" max="7687" width="9.140625" style="70" customWidth="1"/>
    <col min="7688" max="7934" width="9.140625" style="70"/>
    <col min="7935" max="7935" width="33.42578125" style="70" customWidth="1"/>
    <col min="7936" max="7941" width="7.28515625" style="70" customWidth="1"/>
    <col min="7942" max="7942" width="9.28515625" style="70" customWidth="1"/>
    <col min="7943" max="7943" width="9.140625" style="70" customWidth="1"/>
    <col min="7944" max="8190" width="9.140625" style="70"/>
    <col min="8191" max="8191" width="33.42578125" style="70" customWidth="1"/>
    <col min="8192" max="8197" width="7.28515625" style="70" customWidth="1"/>
    <col min="8198" max="8198" width="9.28515625" style="70" customWidth="1"/>
    <col min="8199" max="8199" width="9.140625" style="70" customWidth="1"/>
    <col min="8200" max="8446" width="9.140625" style="70"/>
    <col min="8447" max="8447" width="33.42578125" style="70" customWidth="1"/>
    <col min="8448" max="8453" width="7.28515625" style="70" customWidth="1"/>
    <col min="8454" max="8454" width="9.28515625" style="70" customWidth="1"/>
    <col min="8455" max="8455" width="9.140625" style="70" customWidth="1"/>
    <col min="8456" max="8702" width="9.140625" style="70"/>
    <col min="8703" max="8703" width="33.42578125" style="70" customWidth="1"/>
    <col min="8704" max="8709" width="7.28515625" style="70" customWidth="1"/>
    <col min="8710" max="8710" width="9.28515625" style="70" customWidth="1"/>
    <col min="8711" max="8711" width="9.140625" style="70" customWidth="1"/>
    <col min="8712" max="8958" width="9.140625" style="70"/>
    <col min="8959" max="8959" width="33.42578125" style="70" customWidth="1"/>
    <col min="8960" max="8965" width="7.28515625" style="70" customWidth="1"/>
    <col min="8966" max="8966" width="9.28515625" style="70" customWidth="1"/>
    <col min="8967" max="8967" width="9.140625" style="70" customWidth="1"/>
    <col min="8968" max="9214" width="9.140625" style="70"/>
    <col min="9215" max="9215" width="33.42578125" style="70" customWidth="1"/>
    <col min="9216" max="9221" width="7.28515625" style="70" customWidth="1"/>
    <col min="9222" max="9222" width="9.28515625" style="70" customWidth="1"/>
    <col min="9223" max="9223" width="9.140625" style="70" customWidth="1"/>
    <col min="9224" max="9470" width="9.140625" style="70"/>
    <col min="9471" max="9471" width="33.42578125" style="70" customWidth="1"/>
    <col min="9472" max="9477" width="7.28515625" style="70" customWidth="1"/>
    <col min="9478" max="9478" width="9.28515625" style="70" customWidth="1"/>
    <col min="9479" max="9479" width="9.140625" style="70" customWidth="1"/>
    <col min="9480" max="9726" width="9.140625" style="70"/>
    <col min="9727" max="9727" width="33.42578125" style="70" customWidth="1"/>
    <col min="9728" max="9733" width="7.28515625" style="70" customWidth="1"/>
    <col min="9734" max="9734" width="9.28515625" style="70" customWidth="1"/>
    <col min="9735" max="9735" width="9.140625" style="70" customWidth="1"/>
    <col min="9736" max="9982" width="9.140625" style="70"/>
    <col min="9983" max="9983" width="33.42578125" style="70" customWidth="1"/>
    <col min="9984" max="9989" width="7.28515625" style="70" customWidth="1"/>
    <col min="9990" max="9990" width="9.28515625" style="70" customWidth="1"/>
    <col min="9991" max="9991" width="9.140625" style="70" customWidth="1"/>
    <col min="9992" max="10238" width="9.140625" style="70"/>
    <col min="10239" max="10239" width="33.42578125" style="70" customWidth="1"/>
    <col min="10240" max="10245" width="7.28515625" style="70" customWidth="1"/>
    <col min="10246" max="10246" width="9.28515625" style="70" customWidth="1"/>
    <col min="10247" max="10247" width="9.140625" style="70" customWidth="1"/>
    <col min="10248" max="10494" width="9.140625" style="70"/>
    <col min="10495" max="10495" width="33.42578125" style="70" customWidth="1"/>
    <col min="10496" max="10501" width="7.28515625" style="70" customWidth="1"/>
    <col min="10502" max="10502" width="9.28515625" style="70" customWidth="1"/>
    <col min="10503" max="10503" width="9.140625" style="70" customWidth="1"/>
    <col min="10504" max="10750" width="9.140625" style="70"/>
    <col min="10751" max="10751" width="33.42578125" style="70" customWidth="1"/>
    <col min="10752" max="10757" width="7.28515625" style="70" customWidth="1"/>
    <col min="10758" max="10758" width="9.28515625" style="70" customWidth="1"/>
    <col min="10759" max="10759" width="9.140625" style="70" customWidth="1"/>
    <col min="10760" max="11006" width="9.140625" style="70"/>
    <col min="11007" max="11007" width="33.42578125" style="70" customWidth="1"/>
    <col min="11008" max="11013" width="7.28515625" style="70" customWidth="1"/>
    <col min="11014" max="11014" width="9.28515625" style="70" customWidth="1"/>
    <col min="11015" max="11015" width="9.140625" style="70" customWidth="1"/>
    <col min="11016" max="11262" width="9.140625" style="70"/>
    <col min="11263" max="11263" width="33.42578125" style="70" customWidth="1"/>
    <col min="11264" max="11269" width="7.28515625" style="70" customWidth="1"/>
    <col min="11270" max="11270" width="9.28515625" style="70" customWidth="1"/>
    <col min="11271" max="11271" width="9.140625" style="70" customWidth="1"/>
    <col min="11272" max="11518" width="9.140625" style="70"/>
    <col min="11519" max="11519" width="33.42578125" style="70" customWidth="1"/>
    <col min="11520" max="11525" width="7.28515625" style="70" customWidth="1"/>
    <col min="11526" max="11526" width="9.28515625" style="70" customWidth="1"/>
    <col min="11527" max="11527" width="9.140625" style="70" customWidth="1"/>
    <col min="11528" max="11774" width="9.140625" style="70"/>
    <col min="11775" max="11775" width="33.42578125" style="70" customWidth="1"/>
    <col min="11776" max="11781" width="7.28515625" style="70" customWidth="1"/>
    <col min="11782" max="11782" width="9.28515625" style="70" customWidth="1"/>
    <col min="11783" max="11783" width="9.140625" style="70" customWidth="1"/>
    <col min="11784" max="12030" width="9.140625" style="70"/>
    <col min="12031" max="12031" width="33.42578125" style="70" customWidth="1"/>
    <col min="12032" max="12037" width="7.28515625" style="70" customWidth="1"/>
    <col min="12038" max="12038" width="9.28515625" style="70" customWidth="1"/>
    <col min="12039" max="12039" width="9.140625" style="70" customWidth="1"/>
    <col min="12040" max="12286" width="9.140625" style="70"/>
    <col min="12287" max="12287" width="33.42578125" style="70" customWidth="1"/>
    <col min="12288" max="12293" width="7.28515625" style="70" customWidth="1"/>
    <col min="12294" max="12294" width="9.28515625" style="70" customWidth="1"/>
    <col min="12295" max="12295" width="9.140625" style="70" customWidth="1"/>
    <col min="12296" max="12542" width="9.140625" style="70"/>
    <col min="12543" max="12543" width="33.42578125" style="70" customWidth="1"/>
    <col min="12544" max="12549" width="7.28515625" style="70" customWidth="1"/>
    <col min="12550" max="12550" width="9.28515625" style="70" customWidth="1"/>
    <col min="12551" max="12551" width="9.140625" style="70" customWidth="1"/>
    <col min="12552" max="12798" width="9.140625" style="70"/>
    <col min="12799" max="12799" width="33.42578125" style="70" customWidth="1"/>
    <col min="12800" max="12805" width="7.28515625" style="70" customWidth="1"/>
    <col min="12806" max="12806" width="9.28515625" style="70" customWidth="1"/>
    <col min="12807" max="12807" width="9.140625" style="70" customWidth="1"/>
    <col min="12808" max="13054" width="9.140625" style="70"/>
    <col min="13055" max="13055" width="33.42578125" style="70" customWidth="1"/>
    <col min="13056" max="13061" width="7.28515625" style="70" customWidth="1"/>
    <col min="13062" max="13062" width="9.28515625" style="70" customWidth="1"/>
    <col min="13063" max="13063" width="9.140625" style="70" customWidth="1"/>
    <col min="13064" max="13310" width="9.140625" style="70"/>
    <col min="13311" max="13311" width="33.42578125" style="70" customWidth="1"/>
    <col min="13312" max="13317" width="7.28515625" style="70" customWidth="1"/>
    <col min="13318" max="13318" width="9.28515625" style="70" customWidth="1"/>
    <col min="13319" max="13319" width="9.140625" style="70" customWidth="1"/>
    <col min="13320" max="13566" width="9.140625" style="70"/>
    <col min="13567" max="13567" width="33.42578125" style="70" customWidth="1"/>
    <col min="13568" max="13573" width="7.28515625" style="70" customWidth="1"/>
    <col min="13574" max="13574" width="9.28515625" style="70" customWidth="1"/>
    <col min="13575" max="13575" width="9.140625" style="70" customWidth="1"/>
    <col min="13576" max="13822" width="9.140625" style="70"/>
    <col min="13823" max="13823" width="33.42578125" style="70" customWidth="1"/>
    <col min="13824" max="13829" width="7.28515625" style="70" customWidth="1"/>
    <col min="13830" max="13830" width="9.28515625" style="70" customWidth="1"/>
    <col min="13831" max="13831" width="9.140625" style="70" customWidth="1"/>
    <col min="13832" max="14078" width="9.140625" style="70"/>
    <col min="14079" max="14079" width="33.42578125" style="70" customWidth="1"/>
    <col min="14080" max="14085" width="7.28515625" style="70" customWidth="1"/>
    <col min="14086" max="14086" width="9.28515625" style="70" customWidth="1"/>
    <col min="14087" max="14087" width="9.140625" style="70" customWidth="1"/>
    <col min="14088" max="14334" width="9.140625" style="70"/>
    <col min="14335" max="14335" width="33.42578125" style="70" customWidth="1"/>
    <col min="14336" max="14341" width="7.28515625" style="70" customWidth="1"/>
    <col min="14342" max="14342" width="9.28515625" style="70" customWidth="1"/>
    <col min="14343" max="14343" width="9.140625" style="70" customWidth="1"/>
    <col min="14344" max="14590" width="9.140625" style="70"/>
    <col min="14591" max="14591" width="33.42578125" style="70" customWidth="1"/>
    <col min="14592" max="14597" width="7.28515625" style="70" customWidth="1"/>
    <col min="14598" max="14598" width="9.28515625" style="70" customWidth="1"/>
    <col min="14599" max="14599" width="9.140625" style="70" customWidth="1"/>
    <col min="14600" max="14846" width="9.140625" style="70"/>
    <col min="14847" max="14847" width="33.42578125" style="70" customWidth="1"/>
    <col min="14848" max="14853" width="7.28515625" style="70" customWidth="1"/>
    <col min="14854" max="14854" width="9.28515625" style="70" customWidth="1"/>
    <col min="14855" max="14855" width="9.140625" style="70" customWidth="1"/>
    <col min="14856" max="15102" width="9.140625" style="70"/>
    <col min="15103" max="15103" width="33.42578125" style="70" customWidth="1"/>
    <col min="15104" max="15109" width="7.28515625" style="70" customWidth="1"/>
    <col min="15110" max="15110" width="9.28515625" style="70" customWidth="1"/>
    <col min="15111" max="15111" width="9.140625" style="70" customWidth="1"/>
    <col min="15112" max="15358" width="9.140625" style="70"/>
    <col min="15359" max="15359" width="33.42578125" style="70" customWidth="1"/>
    <col min="15360" max="15365" width="7.28515625" style="70" customWidth="1"/>
    <col min="15366" max="15366" width="9.28515625" style="70" customWidth="1"/>
    <col min="15367" max="15367" width="9.140625" style="70" customWidth="1"/>
    <col min="15368" max="15614" width="9.140625" style="70"/>
    <col min="15615" max="15615" width="33.42578125" style="70" customWidth="1"/>
    <col min="15616" max="15621" width="7.28515625" style="70" customWidth="1"/>
    <col min="15622" max="15622" width="9.28515625" style="70" customWidth="1"/>
    <col min="15623" max="15623" width="9.140625" style="70" customWidth="1"/>
    <col min="15624" max="15870" width="9.140625" style="70"/>
    <col min="15871" max="15871" width="33.42578125" style="70" customWidth="1"/>
    <col min="15872" max="15877" width="7.28515625" style="70" customWidth="1"/>
    <col min="15878" max="15878" width="9.28515625" style="70" customWidth="1"/>
    <col min="15879" max="15879" width="9.140625" style="70" customWidth="1"/>
    <col min="15880" max="16126" width="9.140625" style="70"/>
    <col min="16127" max="16127" width="33.42578125" style="70" customWidth="1"/>
    <col min="16128" max="16133" width="7.28515625" style="70" customWidth="1"/>
    <col min="16134" max="16134" width="9.28515625" style="70" customWidth="1"/>
    <col min="16135" max="16135" width="9.140625" style="70" customWidth="1"/>
    <col min="16136" max="16384" width="9.140625" style="70"/>
  </cols>
  <sheetData>
    <row r="1" spans="1:12" s="66" customFormat="1" ht="25.5" customHeight="1" x14ac:dyDescent="0.2">
      <c r="A1" s="480" t="s">
        <v>355</v>
      </c>
      <c r="B1" s="503"/>
      <c r="C1" s="503"/>
      <c r="D1" s="503"/>
      <c r="E1" s="503"/>
      <c r="F1" s="503"/>
      <c r="G1" s="168"/>
    </row>
    <row r="2" spans="1:12" ht="8.25" customHeight="1" x14ac:dyDescent="0.25"/>
    <row r="3" spans="1:12" s="72" customFormat="1" ht="21.95" customHeight="1" x14ac:dyDescent="0.15">
      <c r="A3" s="639" t="s">
        <v>246</v>
      </c>
      <c r="B3" s="491" t="s">
        <v>247</v>
      </c>
      <c r="C3" s="642"/>
      <c r="D3" s="642"/>
      <c r="E3" s="642"/>
      <c r="F3" s="642"/>
      <c r="G3" s="643"/>
      <c r="H3" s="510" t="s">
        <v>360</v>
      </c>
      <c r="I3" s="644"/>
      <c r="J3" s="644"/>
    </row>
    <row r="4" spans="1:12" s="72" customFormat="1" ht="17.25" customHeight="1" x14ac:dyDescent="0.15">
      <c r="A4" s="640"/>
      <c r="B4" s="491">
        <v>2009</v>
      </c>
      <c r="C4" s="642"/>
      <c r="D4" s="643"/>
      <c r="E4" s="491">
        <v>2015</v>
      </c>
      <c r="F4" s="642"/>
      <c r="G4" s="643"/>
      <c r="H4" s="645"/>
      <c r="I4" s="646"/>
      <c r="J4" s="646"/>
    </row>
    <row r="5" spans="1:12" s="72" customFormat="1" ht="15" customHeight="1" x14ac:dyDescent="0.15">
      <c r="A5" s="640"/>
      <c r="B5" s="268" t="s">
        <v>1</v>
      </c>
      <c r="C5" s="250" t="s">
        <v>157</v>
      </c>
      <c r="D5" s="332" t="s">
        <v>158</v>
      </c>
      <c r="E5" s="333" t="s">
        <v>1</v>
      </c>
      <c r="F5" s="333" t="s">
        <v>157</v>
      </c>
      <c r="G5" s="333" t="s">
        <v>158</v>
      </c>
      <c r="H5" s="333" t="s">
        <v>1</v>
      </c>
      <c r="I5" s="333" t="s">
        <v>157</v>
      </c>
      <c r="J5" s="334" t="s">
        <v>158</v>
      </c>
    </row>
    <row r="6" spans="1:12" s="72" customFormat="1" ht="11.1" customHeight="1" x14ac:dyDescent="0.15">
      <c r="A6" s="641"/>
      <c r="B6" s="497" t="s">
        <v>333</v>
      </c>
      <c r="C6" s="642"/>
      <c r="D6" s="642"/>
      <c r="E6" s="642"/>
      <c r="F6" s="642"/>
      <c r="G6" s="643"/>
      <c r="H6" s="497" t="s">
        <v>334</v>
      </c>
      <c r="I6" s="642"/>
      <c r="J6" s="642"/>
    </row>
    <row r="7" spans="1:12" s="72" customFormat="1" ht="5.0999999999999996" customHeight="1" x14ac:dyDescent="0.15">
      <c r="A7" s="192"/>
      <c r="B7" s="335"/>
      <c r="C7" s="184"/>
      <c r="D7" s="184"/>
      <c r="E7" s="184"/>
      <c r="F7" s="184"/>
      <c r="G7" s="184"/>
      <c r="H7" s="335"/>
      <c r="I7" s="184"/>
      <c r="J7" s="184"/>
    </row>
    <row r="8" spans="1:12" s="72" customFormat="1" ht="11.1" customHeight="1" x14ac:dyDescent="0.15">
      <c r="A8" s="192" t="s">
        <v>248</v>
      </c>
      <c r="B8" s="254">
        <v>0.91145444221976513</v>
      </c>
      <c r="C8" s="255">
        <v>0.33703231404548467</v>
      </c>
      <c r="D8" s="255">
        <v>1.4582284624030788</v>
      </c>
      <c r="E8" s="255">
        <v>0.56779129187460775</v>
      </c>
      <c r="F8" s="254">
        <v>0.18383580766117344</v>
      </c>
      <c r="G8" s="255">
        <v>0.93326621593797043</v>
      </c>
      <c r="H8" s="336">
        <v>-0.34366315034515738</v>
      </c>
      <c r="I8" s="336">
        <v>-0.15319650638431123</v>
      </c>
      <c r="J8" s="336">
        <v>-0.52496224646510836</v>
      </c>
      <c r="K8" s="74"/>
      <c r="L8" s="74"/>
    </row>
    <row r="9" spans="1:12" s="72" customFormat="1" ht="5.0999999999999996" customHeight="1" x14ac:dyDescent="0.15">
      <c r="A9" s="192"/>
      <c r="B9" s="254"/>
      <c r="C9" s="255"/>
      <c r="D9" s="255"/>
      <c r="E9" s="255"/>
      <c r="F9" s="254"/>
      <c r="G9" s="255"/>
      <c r="H9" s="336"/>
      <c r="I9" s="336"/>
      <c r="J9" s="336"/>
      <c r="K9" s="74"/>
      <c r="L9" s="74"/>
    </row>
    <row r="10" spans="1:12" s="72" customFormat="1" ht="21.4" customHeight="1" x14ac:dyDescent="0.15">
      <c r="A10" s="337" t="s">
        <v>282</v>
      </c>
      <c r="B10" s="254">
        <v>3.6458177688790605</v>
      </c>
      <c r="C10" s="255">
        <v>3.0639301276862242E-2</v>
      </c>
      <c r="D10" s="255">
        <v>7.0869903272789632</v>
      </c>
      <c r="E10" s="255">
        <v>3.8400621582045842</v>
      </c>
      <c r="F10" s="254">
        <v>6.1278602553724484E-2</v>
      </c>
      <c r="G10" s="255">
        <v>7.4369651582557017</v>
      </c>
      <c r="H10" s="336">
        <v>0.19424438932552368</v>
      </c>
      <c r="I10" s="336">
        <v>3.0639301276862242E-2</v>
      </c>
      <c r="J10" s="336">
        <v>0.34997483097673854</v>
      </c>
      <c r="K10" s="74"/>
      <c r="L10" s="74"/>
    </row>
    <row r="11" spans="1:12" s="72" customFormat="1" ht="5.0999999999999996" customHeight="1" x14ac:dyDescent="0.15">
      <c r="A11" s="192"/>
      <c r="B11" s="254"/>
      <c r="C11" s="255"/>
      <c r="D11" s="255"/>
      <c r="E11" s="255"/>
      <c r="F11" s="254"/>
      <c r="G11" s="255"/>
      <c r="H11" s="336"/>
      <c r="I11" s="336"/>
      <c r="J11" s="336"/>
      <c r="K11" s="74"/>
      <c r="L11" s="74"/>
    </row>
    <row r="12" spans="1:12" s="72" customFormat="1" ht="21.4" customHeight="1" x14ac:dyDescent="0.15">
      <c r="A12" s="337" t="s">
        <v>283</v>
      </c>
      <c r="B12" s="260">
        <v>1.1804082120551056</v>
      </c>
      <c r="C12" s="265">
        <v>0.27575371149176015</v>
      </c>
      <c r="D12" s="265">
        <v>2.0415198473643104</v>
      </c>
      <c r="E12" s="265">
        <v>1.4493619818904462</v>
      </c>
      <c r="F12" s="398">
        <v>0.18383580766117344</v>
      </c>
      <c r="G12" s="255">
        <v>2.6539758015736035</v>
      </c>
      <c r="H12" s="336">
        <v>0.26895376983534058</v>
      </c>
      <c r="I12" s="336">
        <v>-9.1917903830586706E-2</v>
      </c>
      <c r="J12" s="336">
        <v>0.61245595420929311</v>
      </c>
      <c r="K12" s="74"/>
      <c r="L12" s="74"/>
    </row>
    <row r="13" spans="1:12" s="72" customFormat="1" ht="5.0999999999999996" customHeight="1" x14ac:dyDescent="0.15">
      <c r="A13" s="192"/>
      <c r="B13" s="399"/>
      <c r="C13" s="399"/>
      <c r="D13" s="399"/>
      <c r="E13" s="399"/>
      <c r="F13" s="399"/>
      <c r="G13" s="255"/>
      <c r="H13" s="336"/>
      <c r="I13" s="336"/>
      <c r="J13" s="336"/>
      <c r="K13" s="74"/>
      <c r="L13" s="74"/>
    </row>
    <row r="14" spans="1:12" s="72" customFormat="1" ht="21.4" customHeight="1" x14ac:dyDescent="0.15">
      <c r="A14" s="337" t="s">
        <v>281</v>
      </c>
      <c r="B14" s="650">
        <v>119.442094448747</v>
      </c>
      <c r="C14" s="653">
        <v>40.437855342679448</v>
      </c>
      <c r="D14" s="653">
        <v>194.51602684652781</v>
      </c>
      <c r="E14" s="255">
        <v>144.60747691480142</v>
      </c>
      <c r="F14" s="254">
        <v>62.994403425228768</v>
      </c>
      <c r="G14" s="255">
        <v>222.29234680872534</v>
      </c>
      <c r="H14" s="336">
        <v>25.165382466054425</v>
      </c>
      <c r="I14" s="336">
        <v>22.55654808254932</v>
      </c>
      <c r="J14" s="336">
        <v>27.776319962197533</v>
      </c>
      <c r="K14" s="74"/>
      <c r="L14" s="74"/>
    </row>
    <row r="15" spans="1:12" s="72" customFormat="1" ht="5.0999999999999996" customHeight="1" x14ac:dyDescent="0.15">
      <c r="A15" s="192"/>
      <c r="B15" s="74"/>
      <c r="C15" s="75"/>
      <c r="D15" s="75"/>
      <c r="E15" s="255"/>
      <c r="F15" s="254"/>
      <c r="G15" s="255"/>
      <c r="H15" s="336"/>
      <c r="I15" s="336"/>
      <c r="J15" s="336"/>
      <c r="K15" s="74"/>
      <c r="L15" s="74"/>
    </row>
    <row r="16" spans="1:12" s="72" customFormat="1" ht="21.4" customHeight="1" x14ac:dyDescent="0.15">
      <c r="A16" s="338" t="s">
        <v>280</v>
      </c>
      <c r="B16" s="651">
        <v>48.877590348219641</v>
      </c>
      <c r="C16" s="75">
        <v>9.8263070136261188</v>
      </c>
      <c r="D16" s="653">
        <v>85.98614855067089</v>
      </c>
      <c r="E16" s="255">
        <v>49.278307384275166</v>
      </c>
      <c r="F16" s="254">
        <v>10.815673350732371</v>
      </c>
      <c r="G16" s="255">
        <v>85.88965643554134</v>
      </c>
      <c r="H16" s="339">
        <v>0.400717036055525</v>
      </c>
      <c r="I16" s="339">
        <v>0.98936633710625266</v>
      </c>
      <c r="J16" s="339">
        <v>-9.6492115129549916E-2</v>
      </c>
      <c r="K16" s="74"/>
      <c r="L16" s="74"/>
    </row>
    <row r="17" spans="1:12" s="72" customFormat="1" ht="5.0999999999999996" customHeight="1" x14ac:dyDescent="0.15">
      <c r="A17" s="340"/>
      <c r="B17" s="74"/>
      <c r="C17" s="75"/>
      <c r="D17" s="75"/>
      <c r="E17" s="255"/>
      <c r="F17" s="254"/>
      <c r="G17" s="255"/>
      <c r="H17" s="336"/>
      <c r="I17" s="336"/>
      <c r="J17" s="336"/>
      <c r="K17" s="74"/>
      <c r="L17" s="74"/>
    </row>
    <row r="18" spans="1:12" s="72" customFormat="1" ht="11.1" customHeight="1" x14ac:dyDescent="0.15">
      <c r="A18" s="389" t="s">
        <v>249</v>
      </c>
      <c r="B18" s="652">
        <v>174.04717783746568</v>
      </c>
      <c r="C18" s="652">
        <v>50.907004871215683</v>
      </c>
      <c r="D18" s="652">
        <v>291.06136752300841</v>
      </c>
      <c r="E18" s="400">
        <v>199.74299973104624</v>
      </c>
      <c r="F18" s="400">
        <v>74.239026993837214</v>
      </c>
      <c r="G18" s="401">
        <v>319.20621042003398</v>
      </c>
      <c r="H18" s="654">
        <v>25.695821893580558</v>
      </c>
      <c r="I18" s="397">
        <v>23.332022122621531</v>
      </c>
      <c r="J18" s="654">
        <v>28.144842897025569</v>
      </c>
      <c r="K18" s="74"/>
      <c r="L18" s="74"/>
    </row>
    <row r="19" spans="1:12" s="72" customFormat="1" ht="5.0999999999999996" customHeight="1" x14ac:dyDescent="0.15">
      <c r="A19" s="341"/>
      <c r="C19" s="75"/>
      <c r="D19" s="75"/>
      <c r="E19" s="255"/>
      <c r="F19" s="256"/>
      <c r="G19" s="342"/>
      <c r="H19" s="343"/>
      <c r="I19" s="343"/>
      <c r="J19" s="254"/>
      <c r="K19" s="74"/>
      <c r="L19" s="74"/>
    </row>
    <row r="20" spans="1:12" s="72" customFormat="1" ht="28.9" customHeight="1" x14ac:dyDescent="0.25">
      <c r="A20" s="499" t="s">
        <v>382</v>
      </c>
      <c r="B20" s="500"/>
      <c r="C20" s="500"/>
      <c r="D20" s="500"/>
      <c r="E20" s="500"/>
      <c r="F20" s="500"/>
      <c r="G20" s="481"/>
      <c r="H20" s="481"/>
      <c r="I20" s="481"/>
      <c r="J20" s="481"/>
      <c r="K20" s="74"/>
      <c r="L20" s="74"/>
    </row>
    <row r="21" spans="1:12" s="80" customFormat="1" ht="5.0999999999999996" customHeight="1" x14ac:dyDescent="0.15">
      <c r="A21" s="87"/>
      <c r="B21" s="171"/>
      <c r="C21" s="172"/>
      <c r="D21" s="172"/>
      <c r="E21" s="172"/>
      <c r="F21" s="88"/>
      <c r="G21" s="173"/>
      <c r="H21" s="89"/>
      <c r="I21" s="89"/>
      <c r="J21" s="74"/>
      <c r="K21" s="74"/>
      <c r="L21" s="74"/>
    </row>
    <row r="22" spans="1:12" s="72" customFormat="1" ht="11.1" customHeight="1" x14ac:dyDescent="0.25">
      <c r="A22" s="638" t="s">
        <v>374</v>
      </c>
      <c r="B22" s="481"/>
      <c r="C22" s="481"/>
      <c r="D22" s="481"/>
      <c r="E22" s="481"/>
      <c r="F22" s="481"/>
      <c r="G22" s="481"/>
      <c r="H22" s="481"/>
      <c r="I22" s="481"/>
      <c r="J22" s="481"/>
      <c r="K22" s="74"/>
      <c r="L22" s="74"/>
    </row>
    <row r="23" spans="1:12" s="72" customFormat="1" ht="11.1" customHeight="1" x14ac:dyDescent="0.15">
      <c r="C23" s="75"/>
      <c r="D23" s="75"/>
      <c r="E23" s="75"/>
      <c r="F23" s="76"/>
      <c r="G23" s="170"/>
      <c r="H23" s="89"/>
      <c r="I23" s="89"/>
      <c r="J23" s="74"/>
      <c r="K23" s="74"/>
      <c r="L23" s="74"/>
    </row>
    <row r="24" spans="1:12" s="72" customFormat="1" ht="11.1" customHeight="1" x14ac:dyDescent="0.15">
      <c r="C24" s="649"/>
      <c r="H24" s="89"/>
      <c r="I24" s="89"/>
      <c r="J24" s="74"/>
      <c r="K24" s="74"/>
      <c r="L24" s="74"/>
    </row>
    <row r="25" spans="1:12" s="72" customFormat="1" ht="11.1" customHeight="1" x14ac:dyDescent="0.15">
      <c r="C25" s="75"/>
      <c r="D25" s="75"/>
      <c r="E25" s="75"/>
      <c r="F25" s="76"/>
      <c r="G25" s="170"/>
      <c r="H25" s="89"/>
      <c r="I25" s="89"/>
      <c r="J25" s="74"/>
      <c r="K25" s="74"/>
      <c r="L25" s="74"/>
    </row>
    <row r="26" spans="1:12" s="72" customFormat="1" ht="11.1" customHeight="1" x14ac:dyDescent="0.15">
      <c r="C26" s="75"/>
      <c r="D26" s="75"/>
      <c r="E26" s="75"/>
      <c r="F26" s="76"/>
      <c r="G26" s="170"/>
      <c r="H26" s="89"/>
      <c r="I26" s="89"/>
      <c r="J26" s="74"/>
      <c r="K26" s="74"/>
      <c r="L26" s="74"/>
    </row>
    <row r="27" spans="1:12" s="72" customFormat="1" ht="11.1" customHeight="1" x14ac:dyDescent="0.15">
      <c r="C27" s="75"/>
      <c r="D27" s="75"/>
      <c r="E27" s="75"/>
      <c r="F27" s="76"/>
      <c r="G27" s="170"/>
      <c r="H27" s="89"/>
      <c r="I27" s="89"/>
      <c r="J27" s="74"/>
      <c r="K27" s="74"/>
      <c r="L27" s="74"/>
    </row>
    <row r="28" spans="1:12" s="72" customFormat="1" ht="11.1" customHeight="1" x14ac:dyDescent="0.15">
      <c r="C28" s="75"/>
      <c r="D28" s="75"/>
      <c r="E28" s="75"/>
      <c r="F28" s="76"/>
      <c r="G28" s="170"/>
      <c r="H28" s="89"/>
      <c r="I28" s="89"/>
      <c r="J28" s="74"/>
      <c r="K28" s="74"/>
      <c r="L28" s="74"/>
    </row>
    <row r="29" spans="1:12" s="72" customFormat="1" ht="11.1" customHeight="1" x14ac:dyDescent="0.15">
      <c r="C29" s="75"/>
      <c r="D29" s="75"/>
      <c r="E29" s="75"/>
      <c r="F29" s="76"/>
      <c r="G29" s="170"/>
      <c r="H29" s="89"/>
      <c r="I29" s="89"/>
      <c r="J29" s="74"/>
      <c r="K29" s="74"/>
      <c r="L29" s="74"/>
    </row>
    <row r="30" spans="1:12" s="72" customFormat="1" ht="11.1" customHeight="1" x14ac:dyDescent="0.15">
      <c r="C30" s="75"/>
      <c r="D30" s="75"/>
      <c r="E30" s="75"/>
      <c r="F30" s="76"/>
      <c r="G30" s="170"/>
      <c r="H30" s="89"/>
      <c r="I30" s="89"/>
      <c r="J30" s="74"/>
      <c r="K30" s="74"/>
      <c r="L30" s="74"/>
    </row>
    <row r="31" spans="1:12" s="72" customFormat="1" ht="11.1" customHeight="1" x14ac:dyDescent="0.15">
      <c r="C31" s="75"/>
      <c r="D31" s="75"/>
      <c r="E31" s="75"/>
      <c r="F31" s="76"/>
      <c r="G31" s="170"/>
      <c r="H31" s="89"/>
      <c r="I31" s="89"/>
      <c r="J31" s="74"/>
      <c r="K31" s="74"/>
      <c r="L31" s="74"/>
    </row>
    <row r="32" spans="1:12" s="72" customFormat="1" ht="11.1" customHeight="1" x14ac:dyDescent="0.15">
      <c r="C32" s="75"/>
      <c r="D32" s="75"/>
      <c r="E32" s="75"/>
      <c r="F32" s="76"/>
      <c r="G32" s="170"/>
      <c r="H32" s="89"/>
      <c r="I32" s="89"/>
      <c r="J32" s="74"/>
      <c r="K32" s="74"/>
      <c r="L32" s="74"/>
    </row>
    <row r="33" spans="1:12" s="72" customFormat="1" ht="11.1" customHeight="1" x14ac:dyDescent="0.15">
      <c r="C33" s="75"/>
      <c r="D33" s="75"/>
      <c r="E33" s="75"/>
      <c r="F33" s="76"/>
      <c r="G33" s="170"/>
      <c r="H33" s="89"/>
      <c r="I33" s="89"/>
      <c r="J33" s="74"/>
      <c r="K33" s="74"/>
      <c r="L33" s="74"/>
    </row>
    <row r="34" spans="1:12" s="80" customFormat="1" ht="11.1" customHeight="1" x14ac:dyDescent="0.15">
      <c r="B34" s="171"/>
      <c r="C34" s="172"/>
      <c r="D34" s="172"/>
      <c r="E34" s="172"/>
      <c r="F34" s="88"/>
      <c r="G34" s="173"/>
      <c r="H34" s="89"/>
      <c r="I34" s="89"/>
      <c r="J34" s="74"/>
      <c r="K34" s="74"/>
      <c r="L34" s="74"/>
    </row>
    <row r="35" spans="1:12" s="72" customFormat="1" ht="11.1" customHeight="1" x14ac:dyDescent="0.15">
      <c r="A35" s="86"/>
      <c r="C35" s="75"/>
      <c r="D35" s="75"/>
      <c r="E35" s="75"/>
      <c r="F35" s="76"/>
      <c r="G35" s="170"/>
      <c r="H35" s="89"/>
      <c r="I35" s="89"/>
      <c r="J35" s="74"/>
      <c r="K35" s="74"/>
      <c r="L35" s="74"/>
    </row>
    <row r="36" spans="1:12" s="72" customFormat="1" ht="11.1" customHeight="1" x14ac:dyDescent="0.15">
      <c r="C36" s="75"/>
      <c r="D36" s="75"/>
      <c r="E36" s="75"/>
      <c r="F36" s="76"/>
      <c r="G36" s="170"/>
      <c r="H36" s="89"/>
      <c r="I36" s="89"/>
      <c r="J36" s="74"/>
      <c r="K36" s="74"/>
      <c r="L36" s="74"/>
    </row>
    <row r="37" spans="1:12" s="72" customFormat="1" ht="11.1" customHeight="1" x14ac:dyDescent="0.15">
      <c r="C37" s="75"/>
      <c r="D37" s="75"/>
      <c r="E37" s="75"/>
      <c r="F37" s="76"/>
      <c r="G37" s="170"/>
      <c r="H37" s="89"/>
      <c r="I37" s="89"/>
      <c r="J37" s="74"/>
      <c r="K37" s="74"/>
      <c r="L37" s="74"/>
    </row>
    <row r="38" spans="1:12" s="72" customFormat="1" ht="11.1" customHeight="1" x14ac:dyDescent="0.15">
      <c r="C38" s="75"/>
      <c r="D38" s="75"/>
      <c r="E38" s="75"/>
      <c r="F38" s="76"/>
      <c r="G38" s="170"/>
      <c r="H38" s="89"/>
      <c r="I38" s="89"/>
      <c r="J38" s="74"/>
      <c r="K38" s="74"/>
      <c r="L38" s="74"/>
    </row>
    <row r="39" spans="1:12" s="72" customFormat="1" ht="11.1" customHeight="1" x14ac:dyDescent="0.15">
      <c r="C39" s="75"/>
      <c r="D39" s="75"/>
      <c r="E39" s="75"/>
      <c r="F39" s="76"/>
      <c r="G39" s="170"/>
      <c r="H39" s="89"/>
      <c r="I39" s="89"/>
      <c r="J39" s="74"/>
      <c r="K39" s="74"/>
      <c r="L39" s="74"/>
    </row>
    <row r="40" spans="1:12" s="72" customFormat="1" ht="11.1" customHeight="1" x14ac:dyDescent="0.15">
      <c r="C40" s="75"/>
      <c r="D40" s="75"/>
      <c r="E40" s="75"/>
      <c r="F40" s="76"/>
      <c r="G40" s="170"/>
      <c r="H40" s="89"/>
      <c r="I40" s="89"/>
      <c r="J40" s="74"/>
      <c r="K40" s="74"/>
      <c r="L40" s="74"/>
    </row>
    <row r="41" spans="1:12" s="72" customFormat="1" ht="11.1" customHeight="1" x14ac:dyDescent="0.15">
      <c r="C41" s="75"/>
      <c r="D41" s="75"/>
      <c r="E41" s="75"/>
      <c r="F41" s="76"/>
      <c r="G41" s="170"/>
      <c r="H41" s="89"/>
      <c r="I41" s="89"/>
      <c r="J41" s="74"/>
      <c r="K41" s="74"/>
      <c r="L41" s="74"/>
    </row>
    <row r="42" spans="1:12" s="72" customFormat="1" ht="11.1" customHeight="1" x14ac:dyDescent="0.15">
      <c r="C42" s="75"/>
      <c r="D42" s="75"/>
      <c r="E42" s="75"/>
      <c r="F42" s="76"/>
      <c r="G42" s="170"/>
      <c r="H42" s="89"/>
      <c r="I42" s="89"/>
      <c r="J42" s="74"/>
      <c r="K42" s="74"/>
      <c r="L42" s="74"/>
    </row>
    <row r="43" spans="1:12" s="72" customFormat="1" ht="11.1" customHeight="1" x14ac:dyDescent="0.15">
      <c r="B43" s="77"/>
      <c r="C43" s="78"/>
      <c r="D43" s="78"/>
      <c r="E43" s="78"/>
      <c r="F43" s="76"/>
      <c r="G43" s="170"/>
      <c r="H43" s="89"/>
      <c r="I43" s="89"/>
      <c r="J43" s="74"/>
      <c r="K43" s="74"/>
      <c r="L43" s="74"/>
    </row>
    <row r="44" spans="1:12" s="72" customFormat="1" ht="11.1" customHeight="1" x14ac:dyDescent="0.15">
      <c r="C44" s="75"/>
      <c r="D44" s="75"/>
      <c r="E44" s="75"/>
      <c r="F44" s="76"/>
      <c r="G44" s="170"/>
      <c r="H44" s="89"/>
      <c r="I44" s="89"/>
      <c r="J44" s="74"/>
      <c r="K44" s="74"/>
      <c r="L44" s="74"/>
    </row>
    <row r="45" spans="1:12" s="72" customFormat="1" ht="11.1" customHeight="1" x14ac:dyDescent="0.15">
      <c r="C45" s="75"/>
      <c r="D45" s="75"/>
      <c r="E45" s="75"/>
      <c r="F45" s="76"/>
      <c r="G45" s="170"/>
      <c r="H45" s="89"/>
      <c r="I45" s="89"/>
      <c r="J45" s="74"/>
      <c r="K45" s="74"/>
      <c r="L45" s="74"/>
    </row>
    <row r="46" spans="1:12" s="72" customFormat="1" ht="11.1" customHeight="1" x14ac:dyDescent="0.15">
      <c r="C46" s="75"/>
      <c r="D46" s="75"/>
      <c r="E46" s="75"/>
      <c r="F46" s="76"/>
      <c r="G46" s="170"/>
      <c r="H46" s="89"/>
      <c r="I46" s="89"/>
      <c r="J46" s="74"/>
      <c r="K46" s="74"/>
      <c r="L46" s="74"/>
    </row>
    <row r="47" spans="1:12" s="72" customFormat="1" ht="11.1" customHeight="1" x14ac:dyDescent="0.15">
      <c r="C47" s="75"/>
      <c r="D47" s="75"/>
      <c r="E47" s="75"/>
      <c r="F47" s="76"/>
      <c r="G47" s="170"/>
      <c r="H47" s="89"/>
      <c r="I47" s="89"/>
      <c r="J47" s="74"/>
      <c r="K47" s="74"/>
      <c r="L47" s="74"/>
    </row>
    <row r="48" spans="1:12" s="72" customFormat="1" ht="11.1" customHeight="1" x14ac:dyDescent="0.15">
      <c r="C48" s="75"/>
      <c r="D48" s="75"/>
      <c r="E48" s="75"/>
      <c r="F48" s="76"/>
      <c r="G48" s="170"/>
      <c r="H48" s="89"/>
      <c r="I48" s="89"/>
      <c r="J48" s="74"/>
      <c r="K48" s="74"/>
      <c r="L48" s="74"/>
    </row>
    <row r="49" spans="1:12" s="72" customFormat="1" ht="11.1" customHeight="1" x14ac:dyDescent="0.15">
      <c r="B49" s="77"/>
      <c r="C49" s="75"/>
      <c r="D49" s="75"/>
      <c r="E49" s="75"/>
      <c r="F49" s="76"/>
      <c r="G49" s="170"/>
      <c r="H49" s="89"/>
      <c r="I49" s="89"/>
      <c r="J49" s="74"/>
      <c r="K49" s="74"/>
      <c r="L49" s="74"/>
    </row>
    <row r="50" spans="1:12" s="72" customFormat="1" ht="11.1" customHeight="1" x14ac:dyDescent="0.15">
      <c r="C50" s="75"/>
      <c r="D50" s="75"/>
      <c r="E50" s="75"/>
      <c r="F50" s="76"/>
      <c r="G50" s="170"/>
      <c r="H50" s="89"/>
      <c r="I50" s="89"/>
      <c r="J50" s="74"/>
      <c r="K50" s="74"/>
      <c r="L50" s="74"/>
    </row>
    <row r="51" spans="1:12" s="72" customFormat="1" ht="11.1" customHeight="1" x14ac:dyDescent="0.15">
      <c r="C51" s="75"/>
      <c r="D51" s="75"/>
      <c r="E51" s="75"/>
      <c r="F51" s="76"/>
      <c r="G51" s="170"/>
      <c r="H51" s="89"/>
      <c r="I51" s="89"/>
      <c r="J51" s="74"/>
      <c r="K51" s="74"/>
      <c r="L51" s="74"/>
    </row>
    <row r="52" spans="1:12" s="72" customFormat="1" ht="6.75" customHeight="1" x14ac:dyDescent="0.15">
      <c r="B52" s="77"/>
      <c r="C52" s="75"/>
      <c r="D52" s="75"/>
      <c r="E52" s="75"/>
      <c r="F52" s="76"/>
      <c r="G52" s="170"/>
      <c r="H52" s="89"/>
      <c r="I52" s="89"/>
      <c r="J52" s="74"/>
      <c r="K52" s="74"/>
      <c r="L52" s="74"/>
    </row>
    <row r="53" spans="1:12" s="80" customFormat="1" ht="5.25" customHeight="1" x14ac:dyDescent="0.15">
      <c r="B53" s="174"/>
      <c r="C53" s="172"/>
      <c r="D53" s="172"/>
      <c r="E53" s="172"/>
      <c r="F53" s="88"/>
      <c r="G53" s="173"/>
      <c r="H53" s="89"/>
      <c r="I53" s="89"/>
      <c r="J53" s="74"/>
      <c r="K53" s="74"/>
      <c r="L53" s="74"/>
    </row>
    <row r="54" spans="1:12" s="72" customFormat="1" ht="1.5" customHeight="1" x14ac:dyDescent="0.15">
      <c r="B54" s="80"/>
      <c r="C54" s="172"/>
      <c r="D54" s="172"/>
      <c r="E54" s="172"/>
      <c r="F54" s="88"/>
      <c r="G54" s="170"/>
      <c r="H54" s="89"/>
      <c r="I54" s="89"/>
      <c r="J54" s="74"/>
      <c r="K54" s="74"/>
      <c r="L54" s="74"/>
    </row>
    <row r="55" spans="1:12" s="80" customFormat="1" ht="11.1" customHeight="1" x14ac:dyDescent="0.15">
      <c r="A55" s="90"/>
      <c r="B55" s="174"/>
      <c r="C55" s="172"/>
      <c r="D55" s="172"/>
      <c r="E55" s="172"/>
      <c r="F55" s="88"/>
      <c r="G55" s="173"/>
      <c r="H55" s="89"/>
      <c r="I55" s="89"/>
      <c r="J55" s="74"/>
      <c r="K55" s="74"/>
      <c r="L55" s="74"/>
    </row>
    <row r="56" spans="1:12" s="72" customFormat="1" ht="3" customHeight="1" x14ac:dyDescent="0.15">
      <c r="A56" s="85"/>
      <c r="G56" s="85"/>
    </row>
    <row r="57" spans="1:12" s="72" customFormat="1" ht="9" x14ac:dyDescent="0.15">
      <c r="G57" s="85"/>
      <c r="L57" s="74"/>
    </row>
    <row r="58" spans="1:12" s="72" customFormat="1" ht="9" x14ac:dyDescent="0.15">
      <c r="G58" s="85"/>
    </row>
    <row r="59" spans="1:12" s="72" customFormat="1" ht="9" x14ac:dyDescent="0.15">
      <c r="G59" s="85"/>
    </row>
    <row r="60" spans="1:12" s="72" customFormat="1" ht="9" x14ac:dyDescent="0.15">
      <c r="G60" s="85"/>
    </row>
    <row r="61" spans="1:12" s="72" customFormat="1" ht="9" x14ac:dyDescent="0.15">
      <c r="G61" s="85"/>
    </row>
    <row r="62" spans="1:12" s="72" customFormat="1" ht="9" x14ac:dyDescent="0.15">
      <c r="G62" s="85"/>
    </row>
    <row r="63" spans="1:12" s="72" customFormat="1" ht="9" x14ac:dyDescent="0.15">
      <c r="G63" s="85"/>
    </row>
    <row r="64" spans="1:12" s="72" customFormat="1" ht="9" x14ac:dyDescent="0.15">
      <c r="G64" s="85"/>
    </row>
    <row r="65" spans="7:7" s="72" customFormat="1" ht="9" x14ac:dyDescent="0.15">
      <c r="G65" s="85"/>
    </row>
    <row r="66" spans="7:7" s="72" customFormat="1" ht="9" x14ac:dyDescent="0.15">
      <c r="G66" s="85"/>
    </row>
    <row r="67" spans="7:7" s="72" customFormat="1" ht="9" x14ac:dyDescent="0.15">
      <c r="G67" s="85"/>
    </row>
    <row r="68" spans="7:7" s="72" customFormat="1" ht="9" x14ac:dyDescent="0.15">
      <c r="G68" s="85"/>
    </row>
    <row r="69" spans="7:7" s="72" customFormat="1" ht="9" x14ac:dyDescent="0.15">
      <c r="G69" s="85"/>
    </row>
    <row r="70" spans="7:7" s="72" customFormat="1" ht="9" x14ac:dyDescent="0.15">
      <c r="G70" s="85"/>
    </row>
    <row r="71" spans="7:7" s="72" customFormat="1" ht="9" x14ac:dyDescent="0.15">
      <c r="G71" s="85"/>
    </row>
    <row r="72" spans="7:7" s="72" customFormat="1" ht="9" x14ac:dyDescent="0.15">
      <c r="G72" s="85"/>
    </row>
    <row r="73" spans="7:7" s="72" customFormat="1" ht="9" x14ac:dyDescent="0.15">
      <c r="G73" s="85"/>
    </row>
    <row r="74" spans="7:7" s="72" customFormat="1" ht="9" x14ac:dyDescent="0.15">
      <c r="G74" s="85"/>
    </row>
    <row r="75" spans="7:7" s="72" customFormat="1" ht="9" x14ac:dyDescent="0.15">
      <c r="G75" s="85"/>
    </row>
    <row r="76" spans="7:7" s="72" customFormat="1" ht="9" x14ac:dyDescent="0.15">
      <c r="G76" s="85"/>
    </row>
    <row r="77" spans="7:7" s="72" customFormat="1" ht="9" x14ac:dyDescent="0.15">
      <c r="G77" s="85"/>
    </row>
    <row r="78" spans="7:7" s="72" customFormat="1" ht="9" x14ac:dyDescent="0.15">
      <c r="G78" s="85"/>
    </row>
    <row r="79" spans="7:7" s="72" customFormat="1" ht="9" x14ac:dyDescent="0.15">
      <c r="G79" s="85"/>
    </row>
    <row r="80" spans="7:7" s="72" customFormat="1" ht="9" x14ac:dyDescent="0.15">
      <c r="G80" s="85"/>
    </row>
    <row r="81" spans="7:7" s="72" customFormat="1" ht="9" x14ac:dyDescent="0.15">
      <c r="G81" s="85"/>
    </row>
    <row r="82" spans="7:7" s="72" customFormat="1" ht="9" x14ac:dyDescent="0.15">
      <c r="G82" s="85"/>
    </row>
    <row r="83" spans="7:7" s="72" customFormat="1" ht="9" x14ac:dyDescent="0.15">
      <c r="G83" s="85"/>
    </row>
    <row r="84" spans="7:7" s="72" customFormat="1" ht="9" x14ac:dyDescent="0.15">
      <c r="G84" s="85"/>
    </row>
    <row r="85" spans="7:7" s="72" customFormat="1" ht="9" x14ac:dyDescent="0.15">
      <c r="G85" s="85"/>
    </row>
    <row r="86" spans="7:7" s="72" customFormat="1" ht="9" x14ac:dyDescent="0.15">
      <c r="G86" s="85"/>
    </row>
    <row r="87" spans="7:7" s="72" customFormat="1" ht="9" x14ac:dyDescent="0.15">
      <c r="G87" s="85"/>
    </row>
    <row r="88" spans="7:7" s="72" customFormat="1" ht="9" x14ac:dyDescent="0.15">
      <c r="G88" s="85"/>
    </row>
    <row r="89" spans="7:7" s="72" customFormat="1" ht="9" x14ac:dyDescent="0.15">
      <c r="G89" s="85"/>
    </row>
    <row r="90" spans="7:7" s="72" customFormat="1" ht="9" x14ac:dyDescent="0.15">
      <c r="G90" s="85"/>
    </row>
    <row r="91" spans="7:7" s="72" customFormat="1" ht="9" x14ac:dyDescent="0.15">
      <c r="G91" s="85"/>
    </row>
    <row r="92" spans="7:7" s="72" customFormat="1" ht="9" x14ac:dyDescent="0.15">
      <c r="G92" s="85"/>
    </row>
    <row r="93" spans="7:7" s="72" customFormat="1" ht="9" x14ac:dyDescent="0.15">
      <c r="G93" s="85"/>
    </row>
    <row r="94" spans="7:7" s="72" customFormat="1" ht="9" x14ac:dyDescent="0.15">
      <c r="G94" s="85"/>
    </row>
    <row r="95" spans="7:7" s="72" customFormat="1" ht="9" x14ac:dyDescent="0.15">
      <c r="G95" s="85"/>
    </row>
    <row r="96" spans="7:7" s="72" customFormat="1" ht="9" x14ac:dyDescent="0.15">
      <c r="G96" s="85"/>
    </row>
    <row r="97" spans="7:7" s="72" customFormat="1" ht="9" x14ac:dyDescent="0.15">
      <c r="G97" s="85"/>
    </row>
    <row r="98" spans="7:7" s="72" customFormat="1" ht="9" x14ac:dyDescent="0.15">
      <c r="G98" s="85"/>
    </row>
    <row r="99" spans="7:7" s="72" customFormat="1" ht="9" x14ac:dyDescent="0.15">
      <c r="G99" s="85"/>
    </row>
    <row r="100" spans="7:7" s="72" customFormat="1" ht="9" x14ac:dyDescent="0.15">
      <c r="G100" s="85"/>
    </row>
    <row r="101" spans="7:7" s="72" customFormat="1" ht="9" x14ac:dyDescent="0.15">
      <c r="G101" s="85"/>
    </row>
    <row r="102" spans="7:7" s="72" customFormat="1" ht="9" x14ac:dyDescent="0.15">
      <c r="G102" s="85"/>
    </row>
    <row r="103" spans="7:7" s="72" customFormat="1" ht="9" x14ac:dyDescent="0.15">
      <c r="G103" s="85"/>
    </row>
    <row r="104" spans="7:7" s="72" customFormat="1" ht="9" x14ac:dyDescent="0.15">
      <c r="G104" s="85"/>
    </row>
    <row r="105" spans="7:7" s="72" customFormat="1" ht="9" x14ac:dyDescent="0.15">
      <c r="G105" s="85"/>
    </row>
    <row r="106" spans="7:7" s="72" customFormat="1" ht="9" x14ac:dyDescent="0.15">
      <c r="G106" s="85"/>
    </row>
    <row r="107" spans="7:7" s="72" customFormat="1" ht="9" x14ac:dyDescent="0.15">
      <c r="G107" s="85"/>
    </row>
    <row r="108" spans="7:7" s="72" customFormat="1" ht="9" x14ac:dyDescent="0.15">
      <c r="G108" s="85"/>
    </row>
    <row r="109" spans="7:7" s="72" customFormat="1" ht="9" x14ac:dyDescent="0.15">
      <c r="G109" s="85"/>
    </row>
    <row r="110" spans="7:7" s="72" customFormat="1" ht="9" x14ac:dyDescent="0.15">
      <c r="G110" s="85"/>
    </row>
    <row r="111" spans="7:7" s="72" customFormat="1" ht="9" x14ac:dyDescent="0.15">
      <c r="G111" s="85"/>
    </row>
    <row r="112" spans="7:7" s="72" customFormat="1" ht="9" x14ac:dyDescent="0.15">
      <c r="G112" s="85"/>
    </row>
    <row r="113" spans="7:7" s="72" customFormat="1" ht="9" x14ac:dyDescent="0.15">
      <c r="G113" s="85"/>
    </row>
    <row r="114" spans="7:7" s="72" customFormat="1" ht="9" x14ac:dyDescent="0.15">
      <c r="G114" s="85"/>
    </row>
    <row r="115" spans="7:7" s="72" customFormat="1" ht="9" x14ac:dyDescent="0.15">
      <c r="G115" s="85"/>
    </row>
    <row r="116" spans="7:7" s="72" customFormat="1" ht="9" x14ac:dyDescent="0.15">
      <c r="G116" s="85"/>
    </row>
    <row r="117" spans="7:7" s="72" customFormat="1" ht="9" x14ac:dyDescent="0.15">
      <c r="G117" s="85"/>
    </row>
    <row r="118" spans="7:7" s="72" customFormat="1" ht="9" x14ac:dyDescent="0.15">
      <c r="G118" s="85"/>
    </row>
    <row r="119" spans="7:7" s="72" customFormat="1" ht="9" x14ac:dyDescent="0.15">
      <c r="G119" s="85"/>
    </row>
    <row r="120" spans="7:7" s="72" customFormat="1" ht="9" x14ac:dyDescent="0.15">
      <c r="G120" s="85"/>
    </row>
    <row r="121" spans="7:7" s="72" customFormat="1" ht="9" x14ac:dyDescent="0.15">
      <c r="G121" s="85"/>
    </row>
    <row r="122" spans="7:7" s="72" customFormat="1" ht="9" x14ac:dyDescent="0.15">
      <c r="G122" s="85"/>
    </row>
    <row r="123" spans="7:7" s="72" customFormat="1" ht="9" x14ac:dyDescent="0.15">
      <c r="G123" s="85"/>
    </row>
    <row r="124" spans="7:7" s="72" customFormat="1" ht="9" x14ac:dyDescent="0.15">
      <c r="G124" s="85"/>
    </row>
    <row r="125" spans="7:7" s="72" customFormat="1" ht="9" x14ac:dyDescent="0.15">
      <c r="G125" s="85"/>
    </row>
    <row r="126" spans="7:7" s="72" customFormat="1" ht="9" x14ac:dyDescent="0.15">
      <c r="G126" s="85"/>
    </row>
    <row r="127" spans="7:7" s="72" customFormat="1" ht="9" x14ac:dyDescent="0.15">
      <c r="G127" s="85"/>
    </row>
    <row r="128" spans="7:7" s="72" customFormat="1" ht="9" x14ac:dyDescent="0.15">
      <c r="G128" s="85"/>
    </row>
    <row r="129" spans="7:7" s="72" customFormat="1" ht="9" x14ac:dyDescent="0.15">
      <c r="G129" s="85"/>
    </row>
    <row r="130" spans="7:7" s="72" customFormat="1" ht="9" x14ac:dyDescent="0.15">
      <c r="G130" s="85"/>
    </row>
    <row r="131" spans="7:7" s="72" customFormat="1" ht="9" x14ac:dyDescent="0.15">
      <c r="G131" s="85"/>
    </row>
    <row r="132" spans="7:7" s="72" customFormat="1" ht="9" x14ac:dyDescent="0.15">
      <c r="G132" s="85"/>
    </row>
  </sheetData>
  <mergeCells count="10">
    <mergeCell ref="A20:J20"/>
    <mergeCell ref="A22:J22"/>
    <mergeCell ref="A1:F1"/>
    <mergeCell ref="A3:A6"/>
    <mergeCell ref="B3:G3"/>
    <mergeCell ref="H3:J4"/>
    <mergeCell ref="B4:D4"/>
    <mergeCell ref="E4:G4"/>
    <mergeCell ref="B6:G6"/>
    <mergeCell ref="H6:J6"/>
  </mergeCells>
  <pageMargins left="0.78740157499999996" right="0.78740157499999996" top="0.984251969" bottom="0.984251969" header="0.5" footer="0.5"/>
  <pageSetup paperSize="9" firstPageNumber="0"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O140"/>
  <sheetViews>
    <sheetView zoomScaleNormal="100" workbookViewId="0">
      <selection sqref="A1:I1"/>
    </sheetView>
  </sheetViews>
  <sheetFormatPr baseColWidth="10" defaultColWidth="9.140625" defaultRowHeight="13.5" x14ac:dyDescent="0.25"/>
  <cols>
    <col min="1" max="1" width="18.5703125" style="2" customWidth="1"/>
    <col min="2" max="2" width="7.140625" style="3" customWidth="1"/>
    <col min="3" max="3" width="7.140625" style="4" customWidth="1"/>
    <col min="4" max="10" width="7.140625" style="2" customWidth="1"/>
    <col min="11" max="11" width="9.140625" style="17"/>
    <col min="12" max="16384" width="9.140625" style="2"/>
  </cols>
  <sheetData>
    <row r="1" spans="1:15" s="1" customFormat="1" ht="25.5" customHeight="1" x14ac:dyDescent="0.2">
      <c r="A1" s="412" t="s">
        <v>336</v>
      </c>
      <c r="B1" s="413"/>
      <c r="C1" s="413"/>
      <c r="D1" s="413"/>
      <c r="E1" s="413"/>
      <c r="F1" s="413"/>
      <c r="G1" s="413"/>
      <c r="H1" s="413"/>
      <c r="I1" s="413"/>
      <c r="K1" s="16"/>
    </row>
    <row r="2" spans="1:15" ht="6" customHeight="1" x14ac:dyDescent="0.25">
      <c r="A2" s="15"/>
    </row>
    <row r="3" spans="1:15" ht="11.1" customHeight="1" x14ac:dyDescent="0.25">
      <c r="A3" s="416" t="s">
        <v>0</v>
      </c>
      <c r="B3" s="428" t="s">
        <v>57</v>
      </c>
      <c r="C3" s="431"/>
      <c r="D3" s="431"/>
      <c r="E3" s="431"/>
      <c r="F3" s="431"/>
      <c r="G3" s="431"/>
      <c r="H3" s="429"/>
      <c r="I3" s="419" t="s">
        <v>61</v>
      </c>
      <c r="J3" s="420"/>
    </row>
    <row r="4" spans="1:15" s="5" customFormat="1" ht="21.95" customHeight="1" x14ac:dyDescent="0.15">
      <c r="A4" s="417"/>
      <c r="B4" s="414">
        <v>2006</v>
      </c>
      <c r="C4" s="415"/>
      <c r="D4" s="414">
        <v>2011</v>
      </c>
      <c r="E4" s="415"/>
      <c r="F4" s="414">
        <v>2016</v>
      </c>
      <c r="G4" s="430"/>
      <c r="H4" s="415"/>
      <c r="I4" s="421"/>
      <c r="J4" s="420"/>
      <c r="K4" s="18"/>
    </row>
    <row r="5" spans="1:15" s="5" customFormat="1" ht="20.25" customHeight="1" x14ac:dyDescent="0.15">
      <c r="A5" s="417"/>
      <c r="B5" s="196" t="s">
        <v>1</v>
      </c>
      <c r="C5" s="187" t="s">
        <v>62</v>
      </c>
      <c r="D5" s="197" t="s">
        <v>1</v>
      </c>
      <c r="E5" s="187" t="s">
        <v>62</v>
      </c>
      <c r="F5" s="197" t="s">
        <v>1</v>
      </c>
      <c r="G5" s="426" t="s">
        <v>55</v>
      </c>
      <c r="H5" s="427"/>
      <c r="I5" s="198" t="s">
        <v>59</v>
      </c>
      <c r="J5" s="199" t="s">
        <v>60</v>
      </c>
      <c r="K5" s="18"/>
    </row>
    <row r="6" spans="1:15" s="5" customFormat="1" ht="17.25" customHeight="1" x14ac:dyDescent="0.15">
      <c r="A6" s="418"/>
      <c r="B6" s="200" t="s">
        <v>2</v>
      </c>
      <c r="C6" s="201" t="s">
        <v>56</v>
      </c>
      <c r="D6" s="202" t="s">
        <v>2</v>
      </c>
      <c r="E6" s="201" t="s">
        <v>56</v>
      </c>
      <c r="F6" s="428" t="s">
        <v>2</v>
      </c>
      <c r="G6" s="429"/>
      <c r="H6" s="201" t="s">
        <v>56</v>
      </c>
      <c r="I6" s="422" t="s">
        <v>49</v>
      </c>
      <c r="J6" s="423"/>
      <c r="K6" s="18"/>
    </row>
    <row r="7" spans="1:15" s="5" customFormat="1" ht="5.0999999999999996" customHeight="1" x14ac:dyDescent="0.15">
      <c r="A7" s="203"/>
      <c r="B7" s="204"/>
      <c r="C7" s="205"/>
      <c r="D7" s="203"/>
      <c r="E7" s="203"/>
      <c r="F7" s="203"/>
      <c r="G7" s="203"/>
      <c r="H7" s="203"/>
      <c r="I7" s="203"/>
      <c r="J7" s="203"/>
      <c r="K7" s="18"/>
    </row>
    <row r="8" spans="1:15" s="5" customFormat="1" ht="10.15" customHeight="1" x14ac:dyDescent="0.15">
      <c r="A8" s="206" t="s">
        <v>3</v>
      </c>
      <c r="B8" s="207">
        <v>52</v>
      </c>
      <c r="C8" s="208">
        <v>32.692307692307693</v>
      </c>
      <c r="D8" s="207">
        <v>54</v>
      </c>
      <c r="E8" s="205">
        <v>33.333333333333336</v>
      </c>
      <c r="F8" s="207">
        <v>54</v>
      </c>
      <c r="G8" s="207">
        <v>20</v>
      </c>
      <c r="H8" s="205">
        <v>37.037037037037038</v>
      </c>
      <c r="I8" s="209">
        <v>4.3447293447293447</v>
      </c>
      <c r="J8" s="209">
        <v>3.7037037037037024</v>
      </c>
      <c r="K8" s="19"/>
      <c r="L8" s="7"/>
      <c r="M8" s="7"/>
      <c r="N8" s="7"/>
      <c r="O8" s="7"/>
    </row>
    <row r="9" spans="1:15" s="5" customFormat="1" ht="10.15" customHeight="1" x14ac:dyDescent="0.15">
      <c r="A9" s="206" t="s">
        <v>4</v>
      </c>
      <c r="B9" s="207">
        <v>46</v>
      </c>
      <c r="C9" s="208">
        <v>17.391304347826086</v>
      </c>
      <c r="D9" s="207">
        <v>46</v>
      </c>
      <c r="E9" s="205">
        <v>19.565217391304348</v>
      </c>
      <c r="F9" s="207">
        <v>44</v>
      </c>
      <c r="G9" s="207">
        <v>8</v>
      </c>
      <c r="H9" s="205">
        <v>18.181818181818183</v>
      </c>
      <c r="I9" s="209">
        <v>0.7905138339920974</v>
      </c>
      <c r="J9" s="209">
        <v>-1.3833992094861642</v>
      </c>
      <c r="K9" s="19"/>
      <c r="L9" s="7"/>
      <c r="M9" s="7"/>
      <c r="N9" s="7"/>
      <c r="O9" s="7"/>
    </row>
    <row r="10" spans="1:15" s="5" customFormat="1" ht="10.15" customHeight="1" x14ac:dyDescent="0.15">
      <c r="A10" s="206" t="s">
        <v>5</v>
      </c>
      <c r="B10" s="207">
        <v>46</v>
      </c>
      <c r="C10" s="208">
        <v>34.782608695652172</v>
      </c>
      <c r="D10" s="207">
        <v>46</v>
      </c>
      <c r="E10" s="205">
        <v>43.478260869565219</v>
      </c>
      <c r="F10" s="207">
        <v>46</v>
      </c>
      <c r="G10" s="207">
        <v>17</v>
      </c>
      <c r="H10" s="205">
        <v>36.956521739130437</v>
      </c>
      <c r="I10" s="209">
        <v>2.1739130434782652</v>
      </c>
      <c r="J10" s="209">
        <v>-6.5217391304347814</v>
      </c>
      <c r="K10" s="19"/>
      <c r="L10" s="7"/>
      <c r="M10" s="7"/>
      <c r="N10" s="7"/>
      <c r="O10" s="7"/>
    </row>
    <row r="11" spans="1:15" s="5" customFormat="1" ht="10.15" customHeight="1" x14ac:dyDescent="0.15">
      <c r="A11" s="206" t="s">
        <v>6</v>
      </c>
      <c r="B11" s="207">
        <v>54</v>
      </c>
      <c r="C11" s="208">
        <v>22.222222222222221</v>
      </c>
      <c r="D11" s="207">
        <v>54</v>
      </c>
      <c r="E11" s="205">
        <v>22.222222222222221</v>
      </c>
      <c r="F11" s="207">
        <v>54</v>
      </c>
      <c r="G11" s="207">
        <v>12</v>
      </c>
      <c r="H11" s="205">
        <v>22.222222222222221</v>
      </c>
      <c r="I11" s="209">
        <v>0</v>
      </c>
      <c r="J11" s="209">
        <v>0</v>
      </c>
      <c r="K11" s="19"/>
      <c r="L11" s="7"/>
      <c r="M11" s="7"/>
      <c r="N11" s="7"/>
      <c r="O11" s="7"/>
    </row>
    <row r="12" spans="1:15" s="5" customFormat="1" ht="10.15" customHeight="1" x14ac:dyDescent="0.15">
      <c r="A12" s="206" t="s">
        <v>301</v>
      </c>
      <c r="B12" s="207">
        <v>64</v>
      </c>
      <c r="C12" s="208">
        <v>28.125</v>
      </c>
      <c r="D12" s="207">
        <v>64</v>
      </c>
      <c r="E12" s="205">
        <v>35.9375</v>
      </c>
      <c r="F12" s="207">
        <v>72</v>
      </c>
      <c r="G12" s="207">
        <v>22</v>
      </c>
      <c r="H12" s="205">
        <v>30.555555555555557</v>
      </c>
      <c r="I12" s="210" t="s">
        <v>63</v>
      </c>
      <c r="J12" s="210" t="s">
        <v>63</v>
      </c>
      <c r="K12" s="19"/>
      <c r="L12" s="7"/>
      <c r="M12" s="7"/>
      <c r="N12" s="7"/>
      <c r="O12" s="7"/>
    </row>
    <row r="13" spans="1:15" s="5" customFormat="1" ht="10.15" customHeight="1" x14ac:dyDescent="0.15">
      <c r="A13" s="206" t="s">
        <v>8</v>
      </c>
      <c r="B13" s="207">
        <v>48</v>
      </c>
      <c r="C13" s="208">
        <v>20.833333333333336</v>
      </c>
      <c r="D13" s="207">
        <v>50</v>
      </c>
      <c r="E13" s="205">
        <v>22</v>
      </c>
      <c r="F13" s="207">
        <v>50</v>
      </c>
      <c r="G13" s="207">
        <v>12</v>
      </c>
      <c r="H13" s="205">
        <v>24</v>
      </c>
      <c r="I13" s="209">
        <v>3.1666666666666643</v>
      </c>
      <c r="J13" s="209">
        <v>2</v>
      </c>
      <c r="K13" s="19"/>
      <c r="L13" s="7"/>
      <c r="M13" s="7"/>
      <c r="N13" s="7"/>
      <c r="O13" s="7"/>
    </row>
    <row r="14" spans="1:15" s="5" customFormat="1" ht="10.15" customHeight="1" x14ac:dyDescent="0.15">
      <c r="A14" s="206" t="s">
        <v>9</v>
      </c>
      <c r="B14" s="207">
        <v>42</v>
      </c>
      <c r="C14" s="208">
        <v>19.047619047619047</v>
      </c>
      <c r="D14" s="207">
        <v>42</v>
      </c>
      <c r="E14" s="205">
        <v>21.428571428571427</v>
      </c>
      <c r="F14" s="207">
        <v>42</v>
      </c>
      <c r="G14" s="207">
        <v>11</v>
      </c>
      <c r="H14" s="205">
        <v>26.19047619047619</v>
      </c>
      <c r="I14" s="209">
        <v>7.1428571428571423</v>
      </c>
      <c r="J14" s="209">
        <v>4.7619047619047628</v>
      </c>
      <c r="K14" s="19"/>
      <c r="L14" s="7"/>
      <c r="M14" s="7"/>
      <c r="N14" s="7"/>
      <c r="O14" s="7"/>
    </row>
    <row r="15" spans="1:15" s="5" customFormat="1" ht="10.15" customHeight="1" x14ac:dyDescent="0.15">
      <c r="A15" s="206" t="s">
        <v>10</v>
      </c>
      <c r="B15" s="207">
        <v>50</v>
      </c>
      <c r="C15" s="208">
        <v>18</v>
      </c>
      <c r="D15" s="207">
        <v>50</v>
      </c>
      <c r="E15" s="205">
        <v>18</v>
      </c>
      <c r="F15" s="207">
        <v>50</v>
      </c>
      <c r="G15" s="207">
        <v>12</v>
      </c>
      <c r="H15" s="205">
        <v>24</v>
      </c>
      <c r="I15" s="209">
        <v>6</v>
      </c>
      <c r="J15" s="209">
        <v>6</v>
      </c>
      <c r="K15" s="19"/>
      <c r="L15" s="7"/>
      <c r="M15" s="7"/>
      <c r="N15" s="7"/>
      <c r="O15" s="7"/>
    </row>
    <row r="16" spans="1:15" s="5" customFormat="1" ht="10.15" customHeight="1" x14ac:dyDescent="0.15">
      <c r="A16" s="206" t="s">
        <v>302</v>
      </c>
      <c r="B16" s="207">
        <v>42</v>
      </c>
      <c r="C16" s="208">
        <v>23.809523809523807</v>
      </c>
      <c r="D16" s="207">
        <v>42</v>
      </c>
      <c r="E16" s="205">
        <v>16.666666666666668</v>
      </c>
      <c r="F16" s="211" t="s">
        <v>63</v>
      </c>
      <c r="G16" s="211" t="s">
        <v>63</v>
      </c>
      <c r="H16" s="212" t="s">
        <v>63</v>
      </c>
      <c r="I16" s="210" t="s">
        <v>63</v>
      </c>
      <c r="J16" s="210" t="s">
        <v>63</v>
      </c>
      <c r="K16" s="19"/>
      <c r="L16" s="7"/>
      <c r="M16" s="7"/>
      <c r="N16" s="7"/>
      <c r="O16" s="7"/>
    </row>
    <row r="17" spans="1:15" s="5" customFormat="1" ht="10.15" customHeight="1" x14ac:dyDescent="0.15">
      <c r="A17" s="206" t="s">
        <v>11</v>
      </c>
      <c r="B17" s="207">
        <v>50</v>
      </c>
      <c r="C17" s="208">
        <v>16</v>
      </c>
      <c r="D17" s="207">
        <v>50</v>
      </c>
      <c r="E17" s="205">
        <v>22</v>
      </c>
      <c r="F17" s="207">
        <v>50</v>
      </c>
      <c r="G17" s="207">
        <v>13</v>
      </c>
      <c r="H17" s="205">
        <v>26</v>
      </c>
      <c r="I17" s="209">
        <v>10</v>
      </c>
      <c r="J17" s="209">
        <v>4</v>
      </c>
      <c r="K17" s="19"/>
      <c r="L17" s="7"/>
      <c r="M17" s="7"/>
      <c r="N17" s="7"/>
      <c r="O17" s="7"/>
    </row>
    <row r="18" spans="1:15" s="5" customFormat="1" ht="10.15" customHeight="1" x14ac:dyDescent="0.15">
      <c r="A18" s="206" t="s">
        <v>12</v>
      </c>
      <c r="B18" s="207">
        <v>50</v>
      </c>
      <c r="C18" s="208">
        <v>20</v>
      </c>
      <c r="D18" s="207">
        <v>46</v>
      </c>
      <c r="E18" s="205">
        <v>19.565217391304348</v>
      </c>
      <c r="F18" s="207">
        <v>46</v>
      </c>
      <c r="G18" s="207">
        <v>8</v>
      </c>
      <c r="H18" s="205">
        <v>17.391304347826086</v>
      </c>
      <c r="I18" s="209">
        <v>-2.608695652173914</v>
      </c>
      <c r="J18" s="209">
        <v>-2.1739130434782616</v>
      </c>
      <c r="K18" s="19"/>
      <c r="L18" s="7"/>
      <c r="M18" s="7"/>
      <c r="N18" s="7"/>
      <c r="O18" s="7"/>
    </row>
    <row r="19" spans="1:15" s="8" customFormat="1" ht="10.15" customHeight="1" x14ac:dyDescent="0.15">
      <c r="A19" s="344" t="s">
        <v>50</v>
      </c>
      <c r="B19" s="345">
        <v>544</v>
      </c>
      <c r="C19" s="346">
        <v>23.161764705882355</v>
      </c>
      <c r="D19" s="345">
        <v>544</v>
      </c>
      <c r="E19" s="347">
        <v>25.367647058823529</v>
      </c>
      <c r="F19" s="345">
        <v>508</v>
      </c>
      <c r="G19" s="345">
        <v>135</v>
      </c>
      <c r="H19" s="347">
        <v>26.5748031496063</v>
      </c>
      <c r="I19" s="348">
        <v>3.4130384437239449</v>
      </c>
      <c r="J19" s="348">
        <v>1.207156090782771</v>
      </c>
      <c r="K19" s="20"/>
      <c r="L19" s="9"/>
      <c r="M19" s="7"/>
      <c r="N19" s="7"/>
      <c r="O19" s="7"/>
    </row>
    <row r="20" spans="1:15" s="5" customFormat="1" ht="5.0999999999999996" customHeight="1" x14ac:dyDescent="0.15">
      <c r="A20" s="206"/>
      <c r="B20" s="345"/>
      <c r="C20" s="346"/>
      <c r="D20" s="345"/>
      <c r="E20" s="205"/>
      <c r="F20" s="345"/>
      <c r="G20" s="345"/>
      <c r="H20" s="205"/>
      <c r="I20" s="209"/>
      <c r="J20" s="209"/>
      <c r="K20" s="20"/>
      <c r="L20" s="9"/>
      <c r="M20" s="7"/>
      <c r="N20" s="7"/>
      <c r="O20" s="7"/>
    </row>
    <row r="21" spans="1:15" s="10" customFormat="1" ht="10.15" customHeight="1" x14ac:dyDescent="0.15">
      <c r="A21" s="188" t="s">
        <v>48</v>
      </c>
      <c r="B21" s="207">
        <v>84</v>
      </c>
      <c r="C21" s="208">
        <v>32.142857142857146</v>
      </c>
      <c r="D21" s="207">
        <v>84</v>
      </c>
      <c r="E21" s="205">
        <v>40.476190476190474</v>
      </c>
      <c r="F21" s="207">
        <v>84</v>
      </c>
      <c r="G21" s="207">
        <v>32</v>
      </c>
      <c r="H21" s="205">
        <v>38.095238095238095</v>
      </c>
      <c r="I21" s="209">
        <v>5.952380952380949</v>
      </c>
      <c r="J21" s="209">
        <v>-2.3809523809523796</v>
      </c>
      <c r="K21" s="20"/>
      <c r="L21" s="9"/>
      <c r="M21" s="7"/>
      <c r="N21" s="7"/>
      <c r="O21" s="7"/>
    </row>
    <row r="22" spans="1:15" s="10" customFormat="1" ht="10.15" customHeight="1" x14ac:dyDescent="0.15">
      <c r="A22" s="188" t="s">
        <v>58</v>
      </c>
      <c r="B22" s="207">
        <v>64</v>
      </c>
      <c r="C22" s="208">
        <v>35.9375</v>
      </c>
      <c r="D22" s="213">
        <v>64</v>
      </c>
      <c r="E22" s="214">
        <v>43.75</v>
      </c>
      <c r="F22" s="207">
        <v>64</v>
      </c>
      <c r="G22" s="207">
        <v>20</v>
      </c>
      <c r="H22" s="214">
        <v>31.25</v>
      </c>
      <c r="I22" s="209">
        <v>-4.6875</v>
      </c>
      <c r="J22" s="209">
        <v>-12.5</v>
      </c>
      <c r="K22" s="20"/>
      <c r="L22" s="9"/>
      <c r="M22" s="7"/>
      <c r="N22" s="7"/>
      <c r="O22" s="7"/>
    </row>
    <row r="23" spans="1:15" s="5" customFormat="1" ht="10.15" customHeight="1" x14ac:dyDescent="0.15">
      <c r="A23" s="206" t="s">
        <v>13</v>
      </c>
      <c r="B23" s="207">
        <v>62</v>
      </c>
      <c r="C23" s="208">
        <v>24.193548387096776</v>
      </c>
      <c r="D23" s="207">
        <v>62</v>
      </c>
      <c r="E23" s="205">
        <v>29.032258064516128</v>
      </c>
      <c r="F23" s="207">
        <v>62</v>
      </c>
      <c r="G23" s="207">
        <v>13</v>
      </c>
      <c r="H23" s="205">
        <v>20.967741935483872</v>
      </c>
      <c r="I23" s="209">
        <v>-3.2258064516129039</v>
      </c>
      <c r="J23" s="209">
        <v>-8.0645161290322562</v>
      </c>
      <c r="K23" s="20"/>
      <c r="L23" s="9"/>
      <c r="M23" s="7"/>
      <c r="N23" s="7"/>
      <c r="O23" s="7"/>
    </row>
    <row r="24" spans="1:15" s="5" customFormat="1" ht="10.15" customHeight="1" x14ac:dyDescent="0.15">
      <c r="A24" s="206" t="s">
        <v>14</v>
      </c>
      <c r="B24" s="207">
        <v>54</v>
      </c>
      <c r="C24" s="208">
        <v>22.222222222222221</v>
      </c>
      <c r="D24" s="207">
        <v>54</v>
      </c>
      <c r="E24" s="205">
        <v>20.37037037037037</v>
      </c>
      <c r="F24" s="207">
        <v>50</v>
      </c>
      <c r="G24" s="207">
        <v>15</v>
      </c>
      <c r="H24" s="205">
        <v>30</v>
      </c>
      <c r="I24" s="209">
        <v>7.7777777777777786</v>
      </c>
      <c r="J24" s="209">
        <v>9.6296296296296298</v>
      </c>
      <c r="K24" s="20"/>
      <c r="L24" s="9"/>
      <c r="M24" s="7"/>
      <c r="N24" s="7"/>
      <c r="O24" s="7"/>
    </row>
    <row r="25" spans="1:15" s="5" customFormat="1" ht="10.15" customHeight="1" x14ac:dyDescent="0.15">
      <c r="A25" s="206" t="s">
        <v>15</v>
      </c>
      <c r="B25" s="207">
        <v>62</v>
      </c>
      <c r="C25" s="208">
        <v>33.87096774193548</v>
      </c>
      <c r="D25" s="207">
        <v>62</v>
      </c>
      <c r="E25" s="205">
        <v>35.483870967741936</v>
      </c>
      <c r="F25" s="207">
        <v>64</v>
      </c>
      <c r="G25" s="207">
        <v>15</v>
      </c>
      <c r="H25" s="205">
        <v>23.4375</v>
      </c>
      <c r="I25" s="209">
        <v>-10.43346774193548</v>
      </c>
      <c r="J25" s="209">
        <v>-12.046370967741936</v>
      </c>
      <c r="K25" s="20"/>
      <c r="L25" s="9"/>
      <c r="M25" s="7"/>
      <c r="N25" s="7"/>
      <c r="O25" s="7"/>
    </row>
    <row r="26" spans="1:15" s="5" customFormat="1" ht="10.15" customHeight="1" x14ac:dyDescent="0.15">
      <c r="A26" s="206" t="s">
        <v>16</v>
      </c>
      <c r="B26" s="207">
        <v>42</v>
      </c>
      <c r="C26" s="208">
        <v>19.047619047619047</v>
      </c>
      <c r="D26" s="207">
        <v>42</v>
      </c>
      <c r="E26" s="205">
        <v>16.666666666666668</v>
      </c>
      <c r="F26" s="207">
        <v>42</v>
      </c>
      <c r="G26" s="207">
        <v>9</v>
      </c>
      <c r="H26" s="205">
        <v>21.428571428571427</v>
      </c>
      <c r="I26" s="209">
        <v>2.3809523809523796</v>
      </c>
      <c r="J26" s="209">
        <v>4.7619047619047592</v>
      </c>
      <c r="K26" s="20"/>
      <c r="L26" s="9"/>
      <c r="M26" s="7"/>
      <c r="N26" s="7"/>
      <c r="O26" s="7"/>
    </row>
    <row r="27" spans="1:15" s="5" customFormat="1" ht="10.15" customHeight="1" x14ac:dyDescent="0.15">
      <c r="A27" s="206" t="s">
        <v>17</v>
      </c>
      <c r="B27" s="207">
        <v>50</v>
      </c>
      <c r="C27" s="208">
        <v>16</v>
      </c>
      <c r="D27" s="207">
        <v>46</v>
      </c>
      <c r="E27" s="205">
        <v>21.739130434782609</v>
      </c>
      <c r="F27" s="207">
        <v>46</v>
      </c>
      <c r="G27" s="207">
        <v>14</v>
      </c>
      <c r="H27" s="205">
        <v>30.434782608695652</v>
      </c>
      <c r="I27" s="209">
        <v>14.434782608695652</v>
      </c>
      <c r="J27" s="209">
        <v>8.695652173913043</v>
      </c>
      <c r="K27" s="20"/>
      <c r="L27" s="9"/>
      <c r="M27" s="7"/>
      <c r="N27" s="7"/>
      <c r="O27" s="7"/>
    </row>
    <row r="28" spans="1:15" s="5" customFormat="1" ht="10.15" customHeight="1" x14ac:dyDescent="0.15">
      <c r="A28" s="206" t="s">
        <v>18</v>
      </c>
      <c r="B28" s="207">
        <v>54</v>
      </c>
      <c r="C28" s="208">
        <v>27.777777777777779</v>
      </c>
      <c r="D28" s="207">
        <v>54</v>
      </c>
      <c r="E28" s="205">
        <v>29.62962962962963</v>
      </c>
      <c r="F28" s="207">
        <v>54</v>
      </c>
      <c r="G28" s="207">
        <v>17</v>
      </c>
      <c r="H28" s="205">
        <v>31.481481481481481</v>
      </c>
      <c r="I28" s="209">
        <v>3.7037037037037024</v>
      </c>
      <c r="J28" s="209">
        <v>1.8518518518518512</v>
      </c>
      <c r="K28" s="20"/>
      <c r="L28" s="9"/>
      <c r="M28" s="7"/>
      <c r="N28" s="7"/>
      <c r="O28" s="7"/>
    </row>
    <row r="29" spans="1:15" s="8" customFormat="1" ht="10.15" customHeight="1" x14ac:dyDescent="0.15">
      <c r="A29" s="344" t="s">
        <v>51</v>
      </c>
      <c r="B29" s="345">
        <v>408</v>
      </c>
      <c r="C29" s="346">
        <v>25.980392156862749</v>
      </c>
      <c r="D29" s="345">
        <v>404</v>
      </c>
      <c r="E29" s="347">
        <v>29.207920792079207</v>
      </c>
      <c r="F29" s="345">
        <v>402</v>
      </c>
      <c r="G29" s="345">
        <v>115</v>
      </c>
      <c r="H29" s="347">
        <v>28.606965174129353</v>
      </c>
      <c r="I29" s="348">
        <v>2.6265730172666046</v>
      </c>
      <c r="J29" s="348">
        <v>-0.60095561794985386</v>
      </c>
      <c r="K29" s="20"/>
      <c r="L29" s="9"/>
      <c r="M29" s="7"/>
      <c r="N29" s="7"/>
      <c r="O29" s="7"/>
    </row>
    <row r="30" spans="1:15" s="5" customFormat="1" ht="5.0999999999999996" customHeight="1" x14ac:dyDescent="0.15">
      <c r="A30" s="206"/>
      <c r="B30" s="207"/>
      <c r="C30" s="208"/>
      <c r="D30" s="207"/>
      <c r="E30" s="205"/>
      <c r="F30" s="207"/>
      <c r="G30" s="207"/>
      <c r="H30" s="205"/>
      <c r="I30" s="209"/>
      <c r="J30" s="209"/>
      <c r="K30" s="20"/>
      <c r="L30" s="9"/>
      <c r="M30" s="7"/>
      <c r="N30" s="7"/>
      <c r="O30" s="7"/>
    </row>
    <row r="31" spans="1:15" s="5" customFormat="1" ht="10.15" customHeight="1" x14ac:dyDescent="0.15">
      <c r="A31" s="203" t="s">
        <v>44</v>
      </c>
      <c r="B31" s="207">
        <v>58</v>
      </c>
      <c r="C31" s="208">
        <v>24.137931034482758</v>
      </c>
      <c r="D31" s="207">
        <v>58</v>
      </c>
      <c r="E31" s="205">
        <v>34.482758620689658</v>
      </c>
      <c r="F31" s="207">
        <v>58</v>
      </c>
      <c r="G31" s="207">
        <v>19</v>
      </c>
      <c r="H31" s="205">
        <v>32.758620689655174</v>
      </c>
      <c r="I31" s="209">
        <v>8.6206896551724164</v>
      </c>
      <c r="J31" s="209">
        <v>-1.724137931034484</v>
      </c>
      <c r="K31" s="20"/>
      <c r="L31" s="9"/>
      <c r="M31" s="7"/>
      <c r="N31" s="7"/>
      <c r="O31" s="7"/>
    </row>
    <row r="32" spans="1:15" s="5" customFormat="1" ht="10.15" customHeight="1" x14ac:dyDescent="0.15">
      <c r="A32" s="203" t="s">
        <v>43</v>
      </c>
      <c r="B32" s="207">
        <v>62</v>
      </c>
      <c r="C32" s="208">
        <v>19.35483870967742</v>
      </c>
      <c r="D32" s="207">
        <v>58</v>
      </c>
      <c r="E32" s="205">
        <v>27.586206896551722</v>
      </c>
      <c r="F32" s="207">
        <v>58</v>
      </c>
      <c r="G32" s="207">
        <v>10</v>
      </c>
      <c r="H32" s="205">
        <v>17.241379310344829</v>
      </c>
      <c r="I32" s="209">
        <v>-2.1134593993325907</v>
      </c>
      <c r="J32" s="209">
        <v>-10.344827586206893</v>
      </c>
      <c r="K32" s="20"/>
      <c r="L32" s="9"/>
      <c r="M32" s="7"/>
      <c r="N32" s="7"/>
      <c r="O32" s="7"/>
    </row>
    <row r="33" spans="1:15" s="5" customFormat="1" ht="10.15" customHeight="1" x14ac:dyDescent="0.15">
      <c r="A33" s="203" t="s">
        <v>42</v>
      </c>
      <c r="B33" s="207">
        <v>62</v>
      </c>
      <c r="C33" s="208">
        <v>35.483870967741936</v>
      </c>
      <c r="D33" s="207">
        <v>62</v>
      </c>
      <c r="E33" s="205">
        <v>33.87096774193548</v>
      </c>
      <c r="F33" s="207">
        <v>62</v>
      </c>
      <c r="G33" s="207">
        <v>20</v>
      </c>
      <c r="H33" s="205">
        <v>32.258064516129032</v>
      </c>
      <c r="I33" s="209">
        <v>-3.2258064516129039</v>
      </c>
      <c r="J33" s="209">
        <v>-1.6129032258064484</v>
      </c>
      <c r="K33" s="20"/>
      <c r="L33" s="9"/>
      <c r="M33" s="7"/>
      <c r="N33" s="7"/>
      <c r="O33" s="7"/>
    </row>
    <row r="34" spans="1:15" s="5" customFormat="1" ht="10.15" customHeight="1" x14ac:dyDescent="0.15">
      <c r="A34" s="203" t="s">
        <v>41</v>
      </c>
      <c r="B34" s="207">
        <v>38</v>
      </c>
      <c r="C34" s="208">
        <v>15.789473684210526</v>
      </c>
      <c r="D34" s="207">
        <v>38</v>
      </c>
      <c r="E34" s="205">
        <v>15.789473684210526</v>
      </c>
      <c r="F34" s="207">
        <v>42</v>
      </c>
      <c r="G34" s="207">
        <v>9</v>
      </c>
      <c r="H34" s="205">
        <v>21.428571428571427</v>
      </c>
      <c r="I34" s="209">
        <v>5.6390977443609014</v>
      </c>
      <c r="J34" s="209">
        <v>5.6390977443609014</v>
      </c>
      <c r="K34" s="20"/>
      <c r="L34" s="9"/>
      <c r="M34" s="7"/>
      <c r="N34" s="7"/>
      <c r="O34" s="7"/>
    </row>
    <row r="35" spans="1:15" s="5" customFormat="1" ht="10.15" customHeight="1" x14ac:dyDescent="0.15">
      <c r="A35" s="203" t="s">
        <v>47</v>
      </c>
      <c r="B35" s="207">
        <v>52</v>
      </c>
      <c r="C35" s="208">
        <v>28.846153846153843</v>
      </c>
      <c r="D35" s="207">
        <v>58</v>
      </c>
      <c r="E35" s="205">
        <v>37.931034482758619</v>
      </c>
      <c r="F35" s="207">
        <v>58</v>
      </c>
      <c r="G35" s="207">
        <v>19</v>
      </c>
      <c r="H35" s="205">
        <v>32.758620689655174</v>
      </c>
      <c r="I35" s="209">
        <v>3.9124668435013312</v>
      </c>
      <c r="J35" s="209">
        <v>-5.1724137931034448</v>
      </c>
      <c r="K35" s="20"/>
      <c r="L35" s="9"/>
      <c r="M35" s="7"/>
      <c r="N35" s="7"/>
      <c r="O35" s="7"/>
    </row>
    <row r="36" spans="1:15" s="5" customFormat="1" ht="10.15" customHeight="1" x14ac:dyDescent="0.15">
      <c r="A36" s="203" t="s">
        <v>46</v>
      </c>
      <c r="B36" s="207">
        <v>46</v>
      </c>
      <c r="C36" s="208">
        <v>34.782608695652172</v>
      </c>
      <c r="D36" s="207">
        <v>46</v>
      </c>
      <c r="E36" s="205">
        <v>30.434782608695652</v>
      </c>
      <c r="F36" s="207">
        <v>46</v>
      </c>
      <c r="G36" s="207">
        <v>17</v>
      </c>
      <c r="H36" s="205">
        <v>36.956521739130437</v>
      </c>
      <c r="I36" s="209">
        <v>2.1739130434782652</v>
      </c>
      <c r="J36" s="209">
        <v>6.5217391304347849</v>
      </c>
      <c r="K36" s="20"/>
      <c r="L36" s="9"/>
      <c r="M36" s="7"/>
      <c r="N36" s="7"/>
      <c r="O36" s="7"/>
    </row>
    <row r="37" spans="1:15" s="5" customFormat="1" ht="10.15" customHeight="1" x14ac:dyDescent="0.15">
      <c r="A37" s="203" t="s">
        <v>40</v>
      </c>
      <c r="B37" s="207">
        <v>54</v>
      </c>
      <c r="C37" s="208">
        <v>11.111111111111111</v>
      </c>
      <c r="D37" s="207">
        <v>54</v>
      </c>
      <c r="E37" s="205">
        <v>18.518518518518519</v>
      </c>
      <c r="F37" s="207">
        <v>54</v>
      </c>
      <c r="G37" s="207">
        <v>11</v>
      </c>
      <c r="H37" s="205">
        <v>20.37037037037037</v>
      </c>
      <c r="I37" s="209">
        <v>9.2592592592592595</v>
      </c>
      <c r="J37" s="209">
        <v>1.8518518518518512</v>
      </c>
      <c r="K37" s="20"/>
      <c r="L37" s="9"/>
      <c r="M37" s="7"/>
      <c r="N37" s="7"/>
      <c r="O37" s="7"/>
    </row>
    <row r="38" spans="1:15" s="5" customFormat="1" ht="10.15" customHeight="1" x14ac:dyDescent="0.15">
      <c r="A38" s="203" t="s">
        <v>54</v>
      </c>
      <c r="B38" s="207">
        <v>44</v>
      </c>
      <c r="C38" s="208">
        <v>15.909090909090908</v>
      </c>
      <c r="D38" s="207">
        <v>50</v>
      </c>
      <c r="E38" s="205">
        <v>20</v>
      </c>
      <c r="F38" s="207">
        <v>50</v>
      </c>
      <c r="G38" s="207">
        <v>10</v>
      </c>
      <c r="H38" s="205">
        <v>20</v>
      </c>
      <c r="I38" s="209">
        <v>4.0909090909090917</v>
      </c>
      <c r="J38" s="209">
        <v>0</v>
      </c>
      <c r="K38" s="20"/>
      <c r="L38" s="9"/>
      <c r="M38" s="7"/>
      <c r="N38" s="7"/>
      <c r="O38" s="7"/>
    </row>
    <row r="39" spans="1:15" s="5" customFormat="1" ht="10.15" customHeight="1" x14ac:dyDescent="0.15">
      <c r="A39" s="203" t="s">
        <v>39</v>
      </c>
      <c r="B39" s="207">
        <v>52</v>
      </c>
      <c r="C39" s="208">
        <v>23.076923076923077</v>
      </c>
      <c r="D39" s="207">
        <v>52</v>
      </c>
      <c r="E39" s="205">
        <v>23.076923076923077</v>
      </c>
      <c r="F39" s="207">
        <v>58</v>
      </c>
      <c r="G39" s="207">
        <v>14</v>
      </c>
      <c r="H39" s="205">
        <v>24.137931034482758</v>
      </c>
      <c r="I39" s="209">
        <v>1.0610079575596814</v>
      </c>
      <c r="J39" s="209">
        <v>1.0610079575596814</v>
      </c>
      <c r="K39" s="20"/>
      <c r="L39" s="9"/>
      <c r="M39" s="7"/>
      <c r="N39" s="7"/>
      <c r="O39" s="7"/>
    </row>
    <row r="40" spans="1:15" s="5" customFormat="1" ht="10.15" customHeight="1" x14ac:dyDescent="0.15">
      <c r="A40" s="203" t="s">
        <v>38</v>
      </c>
      <c r="B40" s="207">
        <v>42</v>
      </c>
      <c r="C40" s="208">
        <v>19.047619047619047</v>
      </c>
      <c r="D40" s="207">
        <v>42</v>
      </c>
      <c r="E40" s="205">
        <v>23.80952380952381</v>
      </c>
      <c r="F40" s="207">
        <v>42</v>
      </c>
      <c r="G40" s="207">
        <v>7</v>
      </c>
      <c r="H40" s="205">
        <v>16.666666666666668</v>
      </c>
      <c r="I40" s="209">
        <v>-2.3809523809523796</v>
      </c>
      <c r="J40" s="209">
        <v>-7.1428571428571423</v>
      </c>
      <c r="K40" s="20"/>
      <c r="L40" s="9"/>
      <c r="M40" s="7"/>
      <c r="N40" s="7"/>
      <c r="O40" s="7"/>
    </row>
    <row r="41" spans="1:15" s="5" customFormat="1" ht="10.15" customHeight="1" x14ac:dyDescent="0.15">
      <c r="A41" s="203" t="s">
        <v>37</v>
      </c>
      <c r="B41" s="207">
        <v>50</v>
      </c>
      <c r="C41" s="208">
        <v>30</v>
      </c>
      <c r="D41" s="207">
        <v>50</v>
      </c>
      <c r="E41" s="205">
        <v>26</v>
      </c>
      <c r="F41" s="207">
        <v>50</v>
      </c>
      <c r="G41" s="207">
        <v>13</v>
      </c>
      <c r="H41" s="205">
        <v>26</v>
      </c>
      <c r="I41" s="209">
        <v>-4</v>
      </c>
      <c r="J41" s="209">
        <v>0</v>
      </c>
      <c r="K41" s="20"/>
      <c r="L41" s="9"/>
      <c r="M41" s="7"/>
      <c r="N41" s="7"/>
      <c r="O41" s="7"/>
    </row>
    <row r="42" spans="1:15" s="8" customFormat="1" ht="10.15" customHeight="1" x14ac:dyDescent="0.15">
      <c r="A42" s="349" t="s">
        <v>52</v>
      </c>
      <c r="B42" s="345">
        <v>560</v>
      </c>
      <c r="C42" s="346">
        <v>23.75</v>
      </c>
      <c r="D42" s="345">
        <v>568</v>
      </c>
      <c r="E42" s="347">
        <v>27.112676056338028</v>
      </c>
      <c r="F42" s="345">
        <v>578</v>
      </c>
      <c r="G42" s="345">
        <v>149</v>
      </c>
      <c r="H42" s="347">
        <v>25.778546712802768</v>
      </c>
      <c r="I42" s="348">
        <v>2.0285467128027683</v>
      </c>
      <c r="J42" s="348">
        <v>-1.3341293435352597</v>
      </c>
      <c r="K42" s="20"/>
      <c r="L42" s="9"/>
      <c r="M42" s="7"/>
      <c r="N42" s="7"/>
      <c r="O42" s="7"/>
    </row>
    <row r="43" spans="1:15" s="5" customFormat="1" ht="5.0999999999999996" customHeight="1" x14ac:dyDescent="0.15">
      <c r="A43" s="206"/>
      <c r="B43" s="345"/>
      <c r="C43" s="346"/>
      <c r="D43" s="345"/>
      <c r="E43" s="205"/>
      <c r="F43" s="345"/>
      <c r="G43" s="345"/>
      <c r="H43" s="205"/>
      <c r="I43" s="209"/>
      <c r="J43" s="209"/>
      <c r="K43" s="20"/>
      <c r="L43" s="9"/>
      <c r="M43" s="7"/>
      <c r="N43" s="7"/>
      <c r="O43" s="7"/>
    </row>
    <row r="44" spans="1:15" s="5" customFormat="1" ht="10.15" customHeight="1" x14ac:dyDescent="0.15">
      <c r="A44" s="203" t="s">
        <v>36</v>
      </c>
      <c r="B44" s="207">
        <v>44</v>
      </c>
      <c r="C44" s="208">
        <v>34.090909090909086</v>
      </c>
      <c r="D44" s="207">
        <v>42</v>
      </c>
      <c r="E44" s="205">
        <v>30.952380952380953</v>
      </c>
      <c r="F44" s="207">
        <v>44</v>
      </c>
      <c r="G44" s="207">
        <v>12</v>
      </c>
      <c r="H44" s="205">
        <v>27.272727272727273</v>
      </c>
      <c r="I44" s="209">
        <v>-6.818181818181813</v>
      </c>
      <c r="J44" s="209">
        <v>-3.6796536796536792</v>
      </c>
      <c r="K44" s="20"/>
      <c r="L44" s="9"/>
      <c r="M44" s="7"/>
      <c r="N44" s="7"/>
      <c r="O44" s="7"/>
    </row>
    <row r="45" spans="1:15" s="5" customFormat="1" ht="10.15" customHeight="1" x14ac:dyDescent="0.15">
      <c r="A45" s="203" t="s">
        <v>35</v>
      </c>
      <c r="B45" s="207">
        <v>42</v>
      </c>
      <c r="C45" s="208">
        <v>33.333333333333329</v>
      </c>
      <c r="D45" s="207">
        <v>42</v>
      </c>
      <c r="E45" s="205">
        <v>40.476190476190474</v>
      </c>
      <c r="F45" s="207">
        <v>42</v>
      </c>
      <c r="G45" s="207">
        <v>12</v>
      </c>
      <c r="H45" s="205">
        <v>28.571428571428573</v>
      </c>
      <c r="I45" s="209">
        <v>-4.7619047619047556</v>
      </c>
      <c r="J45" s="209">
        <v>-11.904761904761902</v>
      </c>
      <c r="K45" s="20"/>
      <c r="L45" s="9"/>
      <c r="M45" s="7"/>
      <c r="N45" s="7"/>
      <c r="O45" s="7"/>
    </row>
    <row r="46" spans="1:15" s="5" customFormat="1" ht="10.15" customHeight="1" x14ac:dyDescent="0.15">
      <c r="A46" s="203" t="s">
        <v>34</v>
      </c>
      <c r="B46" s="207">
        <v>50</v>
      </c>
      <c r="C46" s="208">
        <v>38</v>
      </c>
      <c r="D46" s="207">
        <v>50</v>
      </c>
      <c r="E46" s="205">
        <v>36</v>
      </c>
      <c r="F46" s="207">
        <v>50</v>
      </c>
      <c r="G46" s="207">
        <v>18</v>
      </c>
      <c r="H46" s="205">
        <v>36</v>
      </c>
      <c r="I46" s="209">
        <v>-2</v>
      </c>
      <c r="J46" s="209">
        <v>0</v>
      </c>
      <c r="K46" s="20"/>
      <c r="L46" s="9"/>
      <c r="M46" s="7"/>
      <c r="N46" s="7"/>
      <c r="O46" s="7"/>
    </row>
    <row r="47" spans="1:15" s="5" customFormat="1" ht="10.15" customHeight="1" x14ac:dyDescent="0.15">
      <c r="A47" s="203" t="s">
        <v>33</v>
      </c>
      <c r="B47" s="207">
        <v>50</v>
      </c>
      <c r="C47" s="208">
        <v>42</v>
      </c>
      <c r="D47" s="207">
        <v>50</v>
      </c>
      <c r="E47" s="205">
        <v>42</v>
      </c>
      <c r="F47" s="207">
        <v>50</v>
      </c>
      <c r="G47" s="207">
        <v>20</v>
      </c>
      <c r="H47" s="205">
        <v>40</v>
      </c>
      <c r="I47" s="209">
        <v>-2</v>
      </c>
      <c r="J47" s="209">
        <v>-2</v>
      </c>
      <c r="K47" s="20"/>
      <c r="L47" s="9"/>
      <c r="M47" s="7"/>
      <c r="N47" s="7"/>
      <c r="O47" s="7"/>
    </row>
    <row r="48" spans="1:15" s="5" customFormat="1" ht="10.15" customHeight="1" x14ac:dyDescent="0.15">
      <c r="A48" s="203" t="s">
        <v>32</v>
      </c>
      <c r="B48" s="207">
        <v>44</v>
      </c>
      <c r="C48" s="208">
        <v>31.818181818181817</v>
      </c>
      <c r="D48" s="207">
        <v>44</v>
      </c>
      <c r="E48" s="205">
        <v>29.545454545454547</v>
      </c>
      <c r="F48" s="207">
        <v>38</v>
      </c>
      <c r="G48" s="207">
        <v>9</v>
      </c>
      <c r="H48" s="205">
        <v>23.684210526315791</v>
      </c>
      <c r="I48" s="209">
        <v>-8.1339712918660254</v>
      </c>
      <c r="J48" s="209">
        <v>-5.8612440191387556</v>
      </c>
      <c r="K48" s="20"/>
      <c r="L48" s="9"/>
      <c r="M48" s="7"/>
      <c r="N48" s="7"/>
      <c r="O48" s="7"/>
    </row>
    <row r="49" spans="1:15" s="5" customFormat="1" ht="10.15" customHeight="1" x14ac:dyDescent="0.15">
      <c r="A49" s="203" t="s">
        <v>31</v>
      </c>
      <c r="B49" s="207">
        <v>46</v>
      </c>
      <c r="C49" s="208">
        <v>17.391304347826086</v>
      </c>
      <c r="D49" s="207">
        <v>46</v>
      </c>
      <c r="E49" s="205">
        <v>13.043478260869565</v>
      </c>
      <c r="F49" s="207">
        <v>46</v>
      </c>
      <c r="G49" s="207">
        <v>15</v>
      </c>
      <c r="H49" s="205">
        <v>32.608695652173914</v>
      </c>
      <c r="I49" s="209">
        <v>15.217391304347828</v>
      </c>
      <c r="J49" s="209">
        <v>19.565217391304351</v>
      </c>
      <c r="K49" s="20"/>
      <c r="L49" s="9"/>
      <c r="M49" s="7"/>
      <c r="N49" s="7"/>
      <c r="O49" s="7"/>
    </row>
    <row r="50" spans="1:15" s="5" customFormat="1" ht="10.15" customHeight="1" x14ac:dyDescent="0.15">
      <c r="A50" s="203" t="s">
        <v>30</v>
      </c>
      <c r="B50" s="207">
        <v>58</v>
      </c>
      <c r="C50" s="208">
        <v>25.862068965517242</v>
      </c>
      <c r="D50" s="207">
        <v>58</v>
      </c>
      <c r="E50" s="205">
        <v>24.137931034482758</v>
      </c>
      <c r="F50" s="207">
        <v>58</v>
      </c>
      <c r="G50" s="207">
        <v>15</v>
      </c>
      <c r="H50" s="205">
        <v>25.862068965517242</v>
      </c>
      <c r="I50" s="209">
        <v>0</v>
      </c>
      <c r="J50" s="209">
        <v>1.724137931034484</v>
      </c>
      <c r="K50" s="20"/>
      <c r="L50" s="9"/>
      <c r="M50" s="7"/>
      <c r="N50" s="7"/>
      <c r="O50" s="7"/>
    </row>
    <row r="51" spans="1:15" s="5" customFormat="1" ht="10.15" customHeight="1" x14ac:dyDescent="0.15">
      <c r="A51" s="203" t="s">
        <v>29</v>
      </c>
      <c r="B51" s="207">
        <v>48</v>
      </c>
      <c r="C51" s="208">
        <v>16.666666666666664</v>
      </c>
      <c r="D51" s="207">
        <v>48</v>
      </c>
      <c r="E51" s="205">
        <v>22.916666666666668</v>
      </c>
      <c r="F51" s="207">
        <v>48</v>
      </c>
      <c r="G51" s="207">
        <v>8</v>
      </c>
      <c r="H51" s="205">
        <v>16.666666666666668</v>
      </c>
      <c r="I51" s="209">
        <v>0</v>
      </c>
      <c r="J51" s="209">
        <v>-6.25</v>
      </c>
      <c r="K51" s="20"/>
      <c r="L51" s="9"/>
      <c r="M51" s="7"/>
      <c r="N51" s="7"/>
      <c r="O51" s="7"/>
    </row>
    <row r="52" spans="1:15" s="5" customFormat="1" ht="10.15" customHeight="1" x14ac:dyDescent="0.15">
      <c r="A52" s="203" t="s">
        <v>28</v>
      </c>
      <c r="B52" s="207">
        <v>66</v>
      </c>
      <c r="C52" s="208">
        <v>16.666666666666664</v>
      </c>
      <c r="D52" s="207">
        <v>66</v>
      </c>
      <c r="E52" s="205">
        <v>19.696969696969695</v>
      </c>
      <c r="F52" s="207">
        <v>66</v>
      </c>
      <c r="G52" s="207">
        <v>14</v>
      </c>
      <c r="H52" s="205">
        <v>21.212121212121211</v>
      </c>
      <c r="I52" s="209">
        <v>4.5454545454545467</v>
      </c>
      <c r="J52" s="209">
        <v>1.5151515151515156</v>
      </c>
      <c r="K52" s="20"/>
      <c r="L52" s="9"/>
      <c r="M52" s="7"/>
      <c r="N52" s="7"/>
      <c r="O52" s="7"/>
    </row>
    <row r="53" spans="1:15" s="5" customFormat="1" ht="10.15" customHeight="1" x14ac:dyDescent="0.15">
      <c r="A53" s="203" t="s">
        <v>27</v>
      </c>
      <c r="B53" s="207">
        <v>46</v>
      </c>
      <c r="C53" s="208">
        <v>23.913043478260871</v>
      </c>
      <c r="D53" s="207">
        <v>42</v>
      </c>
      <c r="E53" s="205">
        <v>19.047619047619047</v>
      </c>
      <c r="F53" s="207">
        <v>42</v>
      </c>
      <c r="G53" s="207">
        <v>10</v>
      </c>
      <c r="H53" s="205">
        <v>23.80952380952381</v>
      </c>
      <c r="I53" s="209">
        <v>-0.10351966873706075</v>
      </c>
      <c r="J53" s="209">
        <v>4.7619047619047628</v>
      </c>
      <c r="K53" s="20"/>
      <c r="L53" s="9"/>
      <c r="M53" s="7"/>
      <c r="N53" s="7"/>
      <c r="O53" s="7"/>
    </row>
    <row r="54" spans="1:15" s="5" customFormat="1" ht="10.15" customHeight="1" x14ac:dyDescent="0.15">
      <c r="A54" s="203" t="s">
        <v>26</v>
      </c>
      <c r="B54" s="207">
        <v>50</v>
      </c>
      <c r="C54" s="208">
        <v>30</v>
      </c>
      <c r="D54" s="207">
        <v>50</v>
      </c>
      <c r="E54" s="205">
        <v>30</v>
      </c>
      <c r="F54" s="207">
        <v>50</v>
      </c>
      <c r="G54" s="207">
        <v>13</v>
      </c>
      <c r="H54" s="205">
        <v>26</v>
      </c>
      <c r="I54" s="209">
        <v>-4</v>
      </c>
      <c r="J54" s="209">
        <v>-4</v>
      </c>
      <c r="K54" s="20"/>
      <c r="L54" s="9"/>
      <c r="M54" s="7"/>
      <c r="N54" s="7"/>
      <c r="O54" s="7"/>
    </row>
    <row r="55" spans="1:15" s="5" customFormat="1" ht="10.15" customHeight="1" x14ac:dyDescent="0.15">
      <c r="A55" s="203" t="s">
        <v>25</v>
      </c>
      <c r="B55" s="207">
        <v>54</v>
      </c>
      <c r="C55" s="208">
        <v>25.925925925925924</v>
      </c>
      <c r="D55" s="207">
        <v>54</v>
      </c>
      <c r="E55" s="205">
        <v>31.481481481481481</v>
      </c>
      <c r="F55" s="207">
        <v>54</v>
      </c>
      <c r="G55" s="207">
        <v>16</v>
      </c>
      <c r="H55" s="205">
        <v>29.62962962962963</v>
      </c>
      <c r="I55" s="209">
        <v>3.7037037037037059</v>
      </c>
      <c r="J55" s="209">
        <v>-1.8518518518518512</v>
      </c>
      <c r="K55" s="20"/>
      <c r="L55" s="9"/>
      <c r="M55" s="7"/>
      <c r="N55" s="7"/>
      <c r="O55" s="7"/>
    </row>
    <row r="56" spans="1:15" s="5" customFormat="1" ht="10.15" customHeight="1" x14ac:dyDescent="0.15">
      <c r="A56" s="203" t="s">
        <v>24</v>
      </c>
      <c r="B56" s="207">
        <v>46</v>
      </c>
      <c r="C56" s="208">
        <v>26.086956521739129</v>
      </c>
      <c r="D56" s="207">
        <v>46</v>
      </c>
      <c r="E56" s="205">
        <v>26.086956521739129</v>
      </c>
      <c r="F56" s="207">
        <v>50</v>
      </c>
      <c r="G56" s="207">
        <v>16</v>
      </c>
      <c r="H56" s="205">
        <v>32</v>
      </c>
      <c r="I56" s="209">
        <v>5.913043478260871</v>
      </c>
      <c r="J56" s="209">
        <v>5.913043478260871</v>
      </c>
      <c r="K56" s="20"/>
      <c r="L56" s="9"/>
      <c r="M56" s="7"/>
      <c r="N56" s="7"/>
      <c r="O56" s="7"/>
    </row>
    <row r="57" spans="1:15" s="5" customFormat="1" ht="10.15" customHeight="1" x14ac:dyDescent="0.15">
      <c r="A57" s="203" t="s">
        <v>23</v>
      </c>
      <c r="B57" s="207">
        <v>68</v>
      </c>
      <c r="C57" s="208">
        <v>13.23529411764706</v>
      </c>
      <c r="D57" s="207">
        <v>68</v>
      </c>
      <c r="E57" s="205">
        <v>23.529411764705884</v>
      </c>
      <c r="F57" s="207">
        <v>68</v>
      </c>
      <c r="G57" s="207">
        <v>18</v>
      </c>
      <c r="H57" s="205">
        <v>26.470588235294116</v>
      </c>
      <c r="I57" s="209">
        <v>13.235294117647056</v>
      </c>
      <c r="J57" s="209">
        <v>2.941176470588232</v>
      </c>
      <c r="K57" s="20"/>
      <c r="L57" s="9"/>
      <c r="M57" s="7"/>
      <c r="N57" s="7"/>
      <c r="O57" s="7"/>
    </row>
    <row r="58" spans="1:15" s="5" customFormat="1" ht="10.15" customHeight="1" x14ac:dyDescent="0.15">
      <c r="A58" s="203" t="s">
        <v>22</v>
      </c>
      <c r="B58" s="207">
        <v>44</v>
      </c>
      <c r="C58" s="208">
        <v>15.909090909090908</v>
      </c>
      <c r="D58" s="207">
        <v>44</v>
      </c>
      <c r="E58" s="205">
        <v>15.909090909090908</v>
      </c>
      <c r="F58" s="207">
        <v>48</v>
      </c>
      <c r="G58" s="207">
        <v>7</v>
      </c>
      <c r="H58" s="205">
        <v>14.583333333333334</v>
      </c>
      <c r="I58" s="209">
        <v>-1.3257575757575744</v>
      </c>
      <c r="J58" s="209">
        <v>-1.3257575757575744</v>
      </c>
      <c r="K58" s="20"/>
      <c r="L58" s="9"/>
      <c r="M58" s="7"/>
      <c r="N58" s="7"/>
      <c r="O58" s="7"/>
    </row>
    <row r="59" spans="1:15" s="5" customFormat="1" ht="10.15" customHeight="1" x14ac:dyDescent="0.15">
      <c r="A59" s="203" t="s">
        <v>21</v>
      </c>
      <c r="B59" s="207">
        <v>42</v>
      </c>
      <c r="C59" s="208">
        <v>26.190476190476193</v>
      </c>
      <c r="D59" s="207">
        <v>42</v>
      </c>
      <c r="E59" s="205">
        <v>21.428571428571427</v>
      </c>
      <c r="F59" s="207">
        <v>42</v>
      </c>
      <c r="G59" s="207">
        <v>6</v>
      </c>
      <c r="H59" s="205">
        <v>14.285714285714286</v>
      </c>
      <c r="I59" s="209">
        <v>-11.904761904761907</v>
      </c>
      <c r="J59" s="209">
        <v>-7.1428571428571406</v>
      </c>
      <c r="K59" s="20"/>
      <c r="L59" s="9"/>
      <c r="M59" s="7"/>
      <c r="N59" s="7"/>
      <c r="O59" s="7"/>
    </row>
    <row r="60" spans="1:15" s="5" customFormat="1" ht="10.15" customHeight="1" x14ac:dyDescent="0.15">
      <c r="A60" s="203" t="s">
        <v>20</v>
      </c>
      <c r="B60" s="207">
        <v>42</v>
      </c>
      <c r="C60" s="208">
        <v>11.904761904761903</v>
      </c>
      <c r="D60" s="207">
        <v>42</v>
      </c>
      <c r="E60" s="205">
        <v>19.047619047619047</v>
      </c>
      <c r="F60" s="207">
        <v>42</v>
      </c>
      <c r="G60" s="207">
        <v>8</v>
      </c>
      <c r="H60" s="205">
        <v>19.047619047619047</v>
      </c>
      <c r="I60" s="209">
        <v>7.1428571428571441</v>
      </c>
      <c r="J60" s="209">
        <v>0</v>
      </c>
      <c r="K60" s="20"/>
      <c r="L60" s="9"/>
      <c r="M60" s="7"/>
      <c r="N60" s="7"/>
      <c r="O60" s="7"/>
    </row>
    <row r="61" spans="1:15" s="8" customFormat="1" ht="10.15" customHeight="1" x14ac:dyDescent="0.15">
      <c r="A61" s="349" t="s">
        <v>53</v>
      </c>
      <c r="B61" s="345">
        <v>840</v>
      </c>
      <c r="C61" s="346">
        <v>24.88095238095238</v>
      </c>
      <c r="D61" s="345">
        <v>834</v>
      </c>
      <c r="E61" s="347">
        <v>26.258992805755394</v>
      </c>
      <c r="F61" s="345">
        <v>838</v>
      </c>
      <c r="G61" s="345">
        <v>217</v>
      </c>
      <c r="H61" s="347">
        <v>25.894988066825775</v>
      </c>
      <c r="I61" s="348">
        <v>1.0140356858733952</v>
      </c>
      <c r="J61" s="348">
        <v>-0.36400473892961926</v>
      </c>
      <c r="K61" s="20"/>
      <c r="L61" s="9"/>
      <c r="M61" s="7"/>
      <c r="N61" s="7"/>
      <c r="O61" s="7"/>
    </row>
    <row r="62" spans="1:15" s="5" customFormat="1" ht="5.0999999999999996" customHeight="1" x14ac:dyDescent="0.15">
      <c r="A62" s="203"/>
      <c r="B62" s="345"/>
      <c r="C62" s="346"/>
      <c r="D62" s="345"/>
      <c r="E62" s="205"/>
      <c r="F62" s="345"/>
      <c r="G62" s="345"/>
      <c r="H62" s="205"/>
      <c r="I62" s="209"/>
      <c r="J62" s="209"/>
      <c r="K62" s="20"/>
      <c r="L62" s="9"/>
      <c r="M62" s="7"/>
      <c r="N62" s="7"/>
      <c r="O62" s="7"/>
    </row>
    <row r="63" spans="1:15" s="8" customFormat="1" ht="10.15" customHeight="1" x14ac:dyDescent="0.15">
      <c r="A63" s="350" t="s">
        <v>19</v>
      </c>
      <c r="B63" s="345">
        <v>2352</v>
      </c>
      <c r="C63" s="346">
        <v>24.404761904761905</v>
      </c>
      <c r="D63" s="345">
        <v>2350</v>
      </c>
      <c r="E63" s="347">
        <v>26.76595744680851</v>
      </c>
      <c r="F63" s="345">
        <v>2326</v>
      </c>
      <c r="G63" s="345">
        <v>616</v>
      </c>
      <c r="H63" s="347">
        <v>26.483233018056751</v>
      </c>
      <c r="I63" s="348">
        <v>2.0784711132948459</v>
      </c>
      <c r="J63" s="348">
        <v>-0.2827244287517594</v>
      </c>
      <c r="K63" s="20"/>
      <c r="L63" s="9"/>
      <c r="M63" s="7"/>
      <c r="N63" s="7"/>
      <c r="O63" s="7"/>
    </row>
    <row r="64" spans="1:15" s="5" customFormat="1" ht="4.9000000000000004" customHeight="1" x14ac:dyDescent="0.15">
      <c r="A64" s="12"/>
      <c r="B64" s="6"/>
      <c r="C64" s="7"/>
      <c r="K64" s="18"/>
    </row>
    <row r="65" spans="1:15" s="5" customFormat="1" ht="19.899999999999999" customHeight="1" x14ac:dyDescent="0.15">
      <c r="A65" s="424" t="s">
        <v>335</v>
      </c>
      <c r="B65" s="425"/>
      <c r="C65" s="425"/>
      <c r="D65" s="425"/>
      <c r="E65" s="425"/>
      <c r="F65" s="425"/>
      <c r="G65" s="425"/>
      <c r="H65" s="425"/>
      <c r="I65" s="425"/>
      <c r="J65" s="425"/>
      <c r="K65" s="18"/>
      <c r="O65" s="7"/>
    </row>
    <row r="66" spans="1:15" s="5" customFormat="1" ht="19.899999999999999" customHeight="1" x14ac:dyDescent="0.15">
      <c r="A66" s="410" t="s">
        <v>64</v>
      </c>
      <c r="B66" s="411"/>
      <c r="C66" s="411"/>
      <c r="D66" s="411"/>
      <c r="E66" s="411"/>
      <c r="F66" s="411"/>
      <c r="G66" s="411"/>
      <c r="H66" s="411"/>
      <c r="I66" s="411"/>
      <c r="J66" s="411"/>
      <c r="K66" s="18"/>
    </row>
    <row r="67" spans="1:15" s="5" customFormat="1" ht="9" x14ac:dyDescent="0.15">
      <c r="B67" s="6"/>
      <c r="C67" s="7"/>
      <c r="K67" s="18"/>
    </row>
    <row r="68" spans="1:15" s="5" customFormat="1" ht="9" x14ac:dyDescent="0.15">
      <c r="B68" s="6"/>
      <c r="C68" s="7"/>
      <c r="K68" s="18"/>
    </row>
    <row r="69" spans="1:15" s="5" customFormat="1" ht="9" x14ac:dyDescent="0.15">
      <c r="B69" s="6"/>
      <c r="C69" s="7"/>
      <c r="K69" s="18"/>
    </row>
    <row r="70" spans="1:15" s="5" customFormat="1" ht="9" x14ac:dyDescent="0.15">
      <c r="B70" s="6"/>
      <c r="C70" s="7"/>
      <c r="K70" s="18"/>
    </row>
    <row r="71" spans="1:15" s="5" customFormat="1" ht="9" x14ac:dyDescent="0.15">
      <c r="B71" s="6"/>
      <c r="C71" s="7"/>
      <c r="K71" s="18"/>
    </row>
    <row r="72" spans="1:15" s="5" customFormat="1" ht="9" x14ac:dyDescent="0.15">
      <c r="B72" s="6"/>
      <c r="C72" s="7"/>
      <c r="K72" s="18"/>
    </row>
    <row r="73" spans="1:15" s="5" customFormat="1" ht="9" x14ac:dyDescent="0.15">
      <c r="B73" s="6"/>
      <c r="C73" s="7"/>
      <c r="K73" s="18"/>
    </row>
    <row r="74" spans="1:15" s="5" customFormat="1" ht="9" x14ac:dyDescent="0.15">
      <c r="B74" s="6"/>
      <c r="C74" s="7"/>
      <c r="K74" s="18"/>
    </row>
    <row r="75" spans="1:15" s="5" customFormat="1" ht="9" x14ac:dyDescent="0.15">
      <c r="B75" s="6"/>
      <c r="C75" s="7"/>
      <c r="K75" s="18"/>
    </row>
    <row r="76" spans="1:15" s="5" customFormat="1" ht="9" x14ac:dyDescent="0.15">
      <c r="B76" s="6"/>
      <c r="C76" s="7"/>
      <c r="K76" s="18"/>
    </row>
    <row r="77" spans="1:15" s="5" customFormat="1" ht="9" x14ac:dyDescent="0.15">
      <c r="B77" s="6"/>
      <c r="C77" s="7"/>
      <c r="K77" s="18"/>
    </row>
    <row r="78" spans="1:15" s="5" customFormat="1" ht="9" x14ac:dyDescent="0.15">
      <c r="B78" s="6"/>
      <c r="C78" s="7"/>
      <c r="K78" s="18"/>
    </row>
    <row r="79" spans="1:15" s="5" customFormat="1" ht="9" x14ac:dyDescent="0.15">
      <c r="B79" s="6"/>
      <c r="C79" s="7"/>
      <c r="K79" s="18"/>
    </row>
    <row r="80" spans="1:15" s="5" customFormat="1" ht="9" x14ac:dyDescent="0.15">
      <c r="B80" s="6"/>
      <c r="C80" s="7"/>
      <c r="K80" s="18"/>
    </row>
    <row r="81" spans="2:11" s="5" customFormat="1" ht="9" x14ac:dyDescent="0.15">
      <c r="B81" s="6"/>
      <c r="C81" s="7"/>
      <c r="K81" s="18"/>
    </row>
    <row r="82" spans="2:11" s="5" customFormat="1" ht="9" x14ac:dyDescent="0.15">
      <c r="B82" s="6"/>
      <c r="C82" s="7"/>
      <c r="K82" s="18"/>
    </row>
    <row r="83" spans="2:11" s="5" customFormat="1" ht="9" x14ac:dyDescent="0.15">
      <c r="B83" s="6"/>
      <c r="C83" s="7"/>
      <c r="K83" s="18"/>
    </row>
    <row r="84" spans="2:11" s="5" customFormat="1" ht="9" x14ac:dyDescent="0.15">
      <c r="B84" s="6"/>
      <c r="C84" s="7"/>
      <c r="K84" s="18"/>
    </row>
    <row r="85" spans="2:11" s="5" customFormat="1" ht="9" x14ac:dyDescent="0.15">
      <c r="B85" s="6"/>
      <c r="C85" s="7"/>
      <c r="K85" s="18"/>
    </row>
    <row r="86" spans="2:11" s="5" customFormat="1" ht="9" x14ac:dyDescent="0.15">
      <c r="B86" s="6"/>
      <c r="C86" s="7"/>
      <c r="K86" s="18"/>
    </row>
    <row r="87" spans="2:11" s="5" customFormat="1" ht="9" x14ac:dyDescent="0.15">
      <c r="B87" s="6"/>
      <c r="C87" s="7"/>
      <c r="K87" s="18"/>
    </row>
    <row r="88" spans="2:11" s="5" customFormat="1" ht="9" x14ac:dyDescent="0.15">
      <c r="B88" s="6"/>
      <c r="C88" s="7"/>
      <c r="K88" s="18"/>
    </row>
    <row r="89" spans="2:11" s="5" customFormat="1" ht="9" x14ac:dyDescent="0.15">
      <c r="B89" s="6"/>
      <c r="C89" s="7"/>
      <c r="K89" s="18"/>
    </row>
    <row r="90" spans="2:11" s="5" customFormat="1" ht="9" x14ac:dyDescent="0.15">
      <c r="B90" s="6"/>
      <c r="C90" s="7"/>
      <c r="K90" s="18"/>
    </row>
    <row r="91" spans="2:11" s="5" customFormat="1" ht="9" x14ac:dyDescent="0.15">
      <c r="B91" s="6"/>
      <c r="C91" s="7"/>
      <c r="K91" s="18"/>
    </row>
    <row r="92" spans="2:11" s="5" customFormat="1" ht="9" x14ac:dyDescent="0.15">
      <c r="B92" s="6"/>
      <c r="C92" s="7"/>
      <c r="K92" s="18"/>
    </row>
    <row r="93" spans="2:11" s="5" customFormat="1" ht="9" x14ac:dyDescent="0.15">
      <c r="B93" s="6"/>
      <c r="C93" s="7"/>
      <c r="K93" s="18"/>
    </row>
    <row r="94" spans="2:11" s="5" customFormat="1" ht="9" x14ac:dyDescent="0.15">
      <c r="B94" s="6"/>
      <c r="C94" s="7"/>
      <c r="K94" s="18"/>
    </row>
    <row r="95" spans="2:11" s="5" customFormat="1" ht="9" x14ac:dyDescent="0.15">
      <c r="B95" s="6"/>
      <c r="C95" s="7"/>
      <c r="K95" s="18"/>
    </row>
    <row r="96" spans="2:11" s="5" customFormat="1" ht="9" x14ac:dyDescent="0.15">
      <c r="B96" s="6"/>
      <c r="C96" s="7"/>
      <c r="K96" s="18"/>
    </row>
    <row r="97" spans="2:11" s="5" customFormat="1" ht="9" x14ac:dyDescent="0.15">
      <c r="B97" s="6"/>
      <c r="C97" s="7"/>
      <c r="K97" s="18"/>
    </row>
    <row r="98" spans="2:11" s="5" customFormat="1" ht="9" x14ac:dyDescent="0.15">
      <c r="B98" s="6"/>
      <c r="C98" s="7"/>
      <c r="K98" s="18"/>
    </row>
    <row r="99" spans="2:11" s="5" customFormat="1" ht="9" x14ac:dyDescent="0.15">
      <c r="B99" s="6"/>
      <c r="C99" s="7"/>
      <c r="K99" s="18"/>
    </row>
    <row r="100" spans="2:11" s="5" customFormat="1" ht="9" x14ac:dyDescent="0.15">
      <c r="B100" s="6"/>
      <c r="C100" s="7"/>
      <c r="K100" s="18"/>
    </row>
    <row r="101" spans="2:11" s="5" customFormat="1" ht="9" x14ac:dyDescent="0.15">
      <c r="B101" s="6"/>
      <c r="C101" s="7"/>
      <c r="K101" s="18"/>
    </row>
    <row r="102" spans="2:11" s="5" customFormat="1" ht="9" x14ac:dyDescent="0.15">
      <c r="B102" s="6"/>
      <c r="C102" s="7"/>
      <c r="K102" s="18"/>
    </row>
    <row r="103" spans="2:11" s="5" customFormat="1" ht="9" x14ac:dyDescent="0.15">
      <c r="B103" s="6"/>
      <c r="C103" s="7"/>
      <c r="K103" s="18"/>
    </row>
    <row r="104" spans="2:11" s="5" customFormat="1" ht="9" x14ac:dyDescent="0.15">
      <c r="B104" s="6"/>
      <c r="C104" s="7"/>
      <c r="K104" s="18"/>
    </row>
    <row r="105" spans="2:11" s="5" customFormat="1" ht="9" x14ac:dyDescent="0.15">
      <c r="B105" s="6"/>
      <c r="C105" s="7"/>
      <c r="K105" s="18"/>
    </row>
    <row r="106" spans="2:11" s="5" customFormat="1" ht="9" x14ac:dyDescent="0.15">
      <c r="B106" s="6"/>
      <c r="C106" s="7"/>
      <c r="K106" s="18"/>
    </row>
    <row r="107" spans="2:11" s="5" customFormat="1" ht="9" x14ac:dyDescent="0.15">
      <c r="B107" s="6"/>
      <c r="C107" s="7"/>
      <c r="K107" s="18"/>
    </row>
    <row r="108" spans="2:11" s="5" customFormat="1" ht="9" x14ac:dyDescent="0.15">
      <c r="B108" s="6"/>
      <c r="C108" s="7"/>
      <c r="K108" s="18"/>
    </row>
    <row r="109" spans="2:11" s="5" customFormat="1" ht="9" x14ac:dyDescent="0.15">
      <c r="B109" s="6"/>
      <c r="C109" s="7"/>
      <c r="K109" s="18"/>
    </row>
    <row r="110" spans="2:11" s="5" customFormat="1" ht="9" x14ac:dyDescent="0.15">
      <c r="B110" s="6"/>
      <c r="C110" s="7"/>
      <c r="K110" s="18"/>
    </row>
    <row r="111" spans="2:11" s="5" customFormat="1" ht="9" x14ac:dyDescent="0.15">
      <c r="B111" s="6"/>
      <c r="C111" s="7"/>
      <c r="K111" s="18"/>
    </row>
    <row r="112" spans="2:11" s="5" customFormat="1" ht="9" x14ac:dyDescent="0.15">
      <c r="B112" s="6"/>
      <c r="C112" s="7"/>
      <c r="K112" s="18"/>
    </row>
    <row r="113" spans="2:11" s="5" customFormat="1" ht="9" x14ac:dyDescent="0.15">
      <c r="B113" s="6"/>
      <c r="C113" s="7"/>
      <c r="K113" s="18"/>
    </row>
    <row r="114" spans="2:11" s="5" customFormat="1" ht="9" x14ac:dyDescent="0.15">
      <c r="B114" s="6"/>
      <c r="C114" s="7"/>
      <c r="K114" s="18"/>
    </row>
    <row r="115" spans="2:11" s="5" customFormat="1" ht="9" x14ac:dyDescent="0.15">
      <c r="B115" s="6"/>
      <c r="C115" s="7"/>
      <c r="K115" s="18"/>
    </row>
    <row r="116" spans="2:11" s="5" customFormat="1" ht="9" x14ac:dyDescent="0.15">
      <c r="B116" s="6"/>
      <c r="C116" s="7"/>
      <c r="K116" s="18"/>
    </row>
    <row r="117" spans="2:11" s="5" customFormat="1" ht="9" x14ac:dyDescent="0.15">
      <c r="B117" s="6"/>
      <c r="C117" s="7"/>
      <c r="K117" s="18"/>
    </row>
    <row r="118" spans="2:11" s="5" customFormat="1" ht="9" x14ac:dyDescent="0.15">
      <c r="B118" s="6"/>
      <c r="C118" s="7"/>
      <c r="K118" s="18"/>
    </row>
    <row r="119" spans="2:11" s="5" customFormat="1" ht="9" x14ac:dyDescent="0.15">
      <c r="B119" s="6"/>
      <c r="C119" s="7"/>
      <c r="K119" s="18"/>
    </row>
    <row r="120" spans="2:11" s="5" customFormat="1" ht="9" x14ac:dyDescent="0.15">
      <c r="B120" s="6"/>
      <c r="C120" s="7"/>
      <c r="K120" s="18"/>
    </row>
    <row r="121" spans="2:11" s="5" customFormat="1" ht="9" x14ac:dyDescent="0.15">
      <c r="B121" s="6"/>
      <c r="C121" s="7"/>
      <c r="K121" s="18"/>
    </row>
    <row r="122" spans="2:11" s="5" customFormat="1" ht="9" x14ac:dyDescent="0.15">
      <c r="B122" s="6"/>
      <c r="C122" s="7"/>
      <c r="K122" s="18"/>
    </row>
    <row r="123" spans="2:11" s="5" customFormat="1" ht="9" x14ac:dyDescent="0.15">
      <c r="B123" s="6"/>
      <c r="C123" s="7"/>
      <c r="K123" s="18"/>
    </row>
    <row r="124" spans="2:11" s="5" customFormat="1" ht="9" x14ac:dyDescent="0.15">
      <c r="B124" s="6"/>
      <c r="C124" s="7"/>
      <c r="K124" s="18"/>
    </row>
    <row r="125" spans="2:11" s="5" customFormat="1" ht="9" x14ac:dyDescent="0.15">
      <c r="B125" s="6"/>
      <c r="C125" s="7"/>
      <c r="K125" s="18"/>
    </row>
    <row r="126" spans="2:11" s="5" customFormat="1" ht="9" x14ac:dyDescent="0.15">
      <c r="B126" s="6"/>
      <c r="C126" s="7"/>
      <c r="K126" s="18"/>
    </row>
    <row r="127" spans="2:11" s="5" customFormat="1" ht="9" x14ac:dyDescent="0.15">
      <c r="B127" s="6"/>
      <c r="C127" s="7"/>
      <c r="K127" s="18"/>
    </row>
    <row r="128" spans="2:11" s="5" customFormat="1" ht="9" x14ac:dyDescent="0.15">
      <c r="B128" s="6"/>
      <c r="C128" s="7"/>
      <c r="K128" s="18"/>
    </row>
    <row r="129" spans="2:11" s="5" customFormat="1" ht="9" x14ac:dyDescent="0.15">
      <c r="B129" s="6"/>
      <c r="C129" s="7"/>
      <c r="K129" s="18"/>
    </row>
    <row r="130" spans="2:11" s="5" customFormat="1" ht="9" x14ac:dyDescent="0.15">
      <c r="B130" s="6"/>
      <c r="C130" s="7"/>
      <c r="K130" s="18"/>
    </row>
    <row r="131" spans="2:11" s="5" customFormat="1" ht="9" x14ac:dyDescent="0.15">
      <c r="B131" s="6"/>
      <c r="C131" s="7"/>
      <c r="K131" s="18"/>
    </row>
    <row r="132" spans="2:11" s="5" customFormat="1" ht="9" x14ac:dyDescent="0.15">
      <c r="B132" s="6"/>
      <c r="C132" s="7"/>
      <c r="K132" s="18"/>
    </row>
    <row r="133" spans="2:11" s="5" customFormat="1" ht="9" x14ac:dyDescent="0.15">
      <c r="B133" s="6"/>
      <c r="C133" s="7"/>
      <c r="K133" s="18"/>
    </row>
    <row r="134" spans="2:11" s="5" customFormat="1" ht="9" x14ac:dyDescent="0.15">
      <c r="B134" s="6"/>
      <c r="C134" s="7"/>
      <c r="K134" s="18"/>
    </row>
    <row r="135" spans="2:11" s="5" customFormat="1" ht="9" x14ac:dyDescent="0.15">
      <c r="B135" s="6"/>
      <c r="C135" s="7"/>
      <c r="K135" s="18"/>
    </row>
    <row r="136" spans="2:11" s="5" customFormat="1" ht="9" x14ac:dyDescent="0.15">
      <c r="B136" s="6"/>
      <c r="C136" s="7"/>
      <c r="K136" s="18"/>
    </row>
    <row r="137" spans="2:11" s="5" customFormat="1" ht="9" x14ac:dyDescent="0.15">
      <c r="B137" s="6"/>
      <c r="C137" s="7"/>
      <c r="K137" s="18"/>
    </row>
    <row r="138" spans="2:11" s="5" customFormat="1" ht="9" x14ac:dyDescent="0.15">
      <c r="B138" s="6"/>
      <c r="C138" s="7"/>
      <c r="K138" s="18"/>
    </row>
    <row r="139" spans="2:11" s="5" customFormat="1" ht="9" x14ac:dyDescent="0.15">
      <c r="B139" s="6"/>
      <c r="C139" s="7"/>
      <c r="K139" s="18"/>
    </row>
    <row r="140" spans="2:11" s="5" customFormat="1" ht="9" x14ac:dyDescent="0.15">
      <c r="B140" s="6"/>
      <c r="C140" s="7"/>
      <c r="K140" s="18"/>
    </row>
  </sheetData>
  <mergeCells count="12">
    <mergeCell ref="A66:J66"/>
    <mergeCell ref="A1:I1"/>
    <mergeCell ref="B4:C4"/>
    <mergeCell ref="A3:A6"/>
    <mergeCell ref="I3:J4"/>
    <mergeCell ref="I6:J6"/>
    <mergeCell ref="D4:E4"/>
    <mergeCell ref="A65:J65"/>
    <mergeCell ref="G5:H5"/>
    <mergeCell ref="F6:G6"/>
    <mergeCell ref="F4:H4"/>
    <mergeCell ref="B3:H3"/>
  </mergeCells>
  <phoneticPr fontId="3" type="noConversion"/>
  <pageMargins left="0.78740157480314965" right="0.78740157480314965" top="0.98425196850393704" bottom="0.98425196850393704" header="0.51181102362204722" footer="0.51181102362204722"/>
  <pageSetup paperSize="9" firstPageNumber="0" fitToWidth="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40"/>
  <sheetViews>
    <sheetView topLeftCell="A12" zoomScale="175" zoomScaleNormal="175" workbookViewId="0">
      <selection activeCell="K22" sqref="K22"/>
    </sheetView>
  </sheetViews>
  <sheetFormatPr baseColWidth="10" defaultColWidth="9.140625" defaultRowHeight="13.5" x14ac:dyDescent="0.25"/>
  <cols>
    <col min="1" max="1" width="18.5703125" style="2" customWidth="1"/>
    <col min="2" max="2" width="7.28515625" style="3" customWidth="1"/>
    <col min="3" max="3" width="7.28515625" style="4" customWidth="1"/>
    <col min="4" max="4" width="7.28515625" style="2" customWidth="1"/>
    <col min="5" max="5" width="7.28515625" style="3" customWidth="1"/>
    <col min="6" max="6" width="7.28515625" style="4" customWidth="1"/>
    <col min="7" max="7" width="7.28515625" style="2" customWidth="1"/>
    <col min="8" max="16384" width="9.140625" style="2"/>
  </cols>
  <sheetData>
    <row r="1" spans="1:9" s="1" customFormat="1" ht="25.5" customHeight="1" x14ac:dyDescent="0.2">
      <c r="A1" s="406" t="s">
        <v>337</v>
      </c>
      <c r="B1" s="407"/>
      <c r="C1" s="407"/>
      <c r="D1" s="407"/>
      <c r="E1" s="405"/>
    </row>
    <row r="2" spans="1:9" ht="6" customHeight="1" x14ac:dyDescent="0.25">
      <c r="A2" s="15"/>
    </row>
    <row r="3" spans="1:9" ht="11.1" customHeight="1" x14ac:dyDescent="0.25">
      <c r="A3" s="416" t="s">
        <v>0</v>
      </c>
      <c r="B3" s="428" t="s">
        <v>303</v>
      </c>
      <c r="C3" s="431"/>
      <c r="D3" s="431"/>
      <c r="E3" s="431"/>
      <c r="F3" s="431"/>
      <c r="G3" s="431"/>
    </row>
    <row r="4" spans="1:9" s="5" customFormat="1" ht="21.95" customHeight="1" x14ac:dyDescent="0.15">
      <c r="A4" s="417"/>
      <c r="B4" s="414">
        <v>2008</v>
      </c>
      <c r="C4" s="430"/>
      <c r="D4" s="430"/>
      <c r="E4" s="414">
        <v>2015</v>
      </c>
      <c r="F4" s="430"/>
      <c r="G4" s="430"/>
    </row>
    <row r="5" spans="1:9" s="5" customFormat="1" ht="20.25" customHeight="1" x14ac:dyDescent="0.15">
      <c r="A5" s="417"/>
      <c r="B5" s="196" t="s">
        <v>1</v>
      </c>
      <c r="C5" s="426" t="s">
        <v>62</v>
      </c>
      <c r="D5" s="432"/>
      <c r="E5" s="197" t="s">
        <v>1</v>
      </c>
      <c r="F5" s="426" t="s">
        <v>62</v>
      </c>
      <c r="G5" s="432"/>
    </row>
    <row r="6" spans="1:9" s="5" customFormat="1" ht="17.25" customHeight="1" x14ac:dyDescent="0.15">
      <c r="A6" s="418"/>
      <c r="B6" s="428" t="s">
        <v>2</v>
      </c>
      <c r="C6" s="429"/>
      <c r="D6" s="201" t="s">
        <v>56</v>
      </c>
      <c r="E6" s="428" t="s">
        <v>2</v>
      </c>
      <c r="F6" s="429"/>
      <c r="G6" s="201" t="s">
        <v>56</v>
      </c>
    </row>
    <row r="7" spans="1:9" s="5" customFormat="1" ht="5.0999999999999996" customHeight="1" x14ac:dyDescent="0.15">
      <c r="A7" s="203"/>
      <c r="B7" s="204"/>
      <c r="C7" s="205"/>
      <c r="D7" s="203"/>
      <c r="E7" s="204"/>
      <c r="F7" s="205"/>
      <c r="G7" s="203"/>
    </row>
    <row r="8" spans="1:9" s="5" customFormat="1" ht="10.15" customHeight="1" x14ac:dyDescent="0.15">
      <c r="A8" s="206" t="s">
        <v>3</v>
      </c>
      <c r="B8" s="207">
        <v>1</v>
      </c>
      <c r="C8" s="215">
        <v>0</v>
      </c>
      <c r="D8" s="205">
        <v>0</v>
      </c>
      <c r="E8" s="207">
        <v>1</v>
      </c>
      <c r="F8" s="215">
        <v>0</v>
      </c>
      <c r="G8" s="205">
        <v>0</v>
      </c>
      <c r="H8" s="7"/>
      <c r="I8" s="7"/>
    </row>
    <row r="9" spans="1:9" s="5" customFormat="1" ht="10.15" customHeight="1" x14ac:dyDescent="0.15">
      <c r="A9" s="206" t="s">
        <v>4</v>
      </c>
      <c r="B9" s="207">
        <v>1</v>
      </c>
      <c r="C9" s="215">
        <v>0</v>
      </c>
      <c r="D9" s="205">
        <v>0</v>
      </c>
      <c r="E9" s="207">
        <v>1</v>
      </c>
      <c r="F9" s="215">
        <v>0</v>
      </c>
      <c r="G9" s="205">
        <v>0</v>
      </c>
      <c r="H9" s="7"/>
      <c r="I9" s="7"/>
    </row>
    <row r="10" spans="1:9" s="5" customFormat="1" ht="10.15" customHeight="1" x14ac:dyDescent="0.15">
      <c r="A10" s="206" t="s">
        <v>5</v>
      </c>
      <c r="B10" s="207">
        <v>1</v>
      </c>
      <c r="C10" s="215">
        <v>0</v>
      </c>
      <c r="D10" s="205">
        <v>0</v>
      </c>
      <c r="E10" s="207">
        <v>1</v>
      </c>
      <c r="F10" s="215">
        <v>0</v>
      </c>
      <c r="G10" s="205">
        <v>0</v>
      </c>
      <c r="H10" s="7"/>
      <c r="I10" s="7"/>
    </row>
    <row r="11" spans="1:9" s="5" customFormat="1" ht="10.15" customHeight="1" x14ac:dyDescent="0.15">
      <c r="A11" s="206" t="s">
        <v>6</v>
      </c>
      <c r="B11" s="207">
        <v>1</v>
      </c>
      <c r="C11" s="215">
        <v>1</v>
      </c>
      <c r="D11" s="215">
        <v>100</v>
      </c>
      <c r="E11" s="207">
        <v>1</v>
      </c>
      <c r="F11" s="215">
        <v>0</v>
      </c>
      <c r="G11" s="205">
        <v>0</v>
      </c>
      <c r="H11" s="7"/>
      <c r="I11" s="7"/>
    </row>
    <row r="12" spans="1:9" s="5" customFormat="1" ht="10.15" customHeight="1" x14ac:dyDescent="0.15">
      <c r="A12" s="206" t="s">
        <v>301</v>
      </c>
      <c r="B12" s="207">
        <v>1</v>
      </c>
      <c r="C12" s="215">
        <v>0</v>
      </c>
      <c r="D12" s="205">
        <v>0</v>
      </c>
      <c r="E12" s="207">
        <v>1</v>
      </c>
      <c r="F12" s="215">
        <v>0</v>
      </c>
      <c r="G12" s="205">
        <v>0</v>
      </c>
      <c r="H12" s="7"/>
      <c r="I12" s="7"/>
    </row>
    <row r="13" spans="1:9" s="5" customFormat="1" ht="10.15" customHeight="1" x14ac:dyDescent="0.15">
      <c r="A13" s="206" t="s">
        <v>8</v>
      </c>
      <c r="B13" s="207">
        <v>1</v>
      </c>
      <c r="C13" s="215">
        <v>0</v>
      </c>
      <c r="D13" s="205">
        <v>0</v>
      </c>
      <c r="E13" s="207">
        <v>1</v>
      </c>
      <c r="F13" s="215">
        <v>0</v>
      </c>
      <c r="G13" s="205">
        <v>0</v>
      </c>
      <c r="H13" s="7"/>
      <c r="I13" s="7"/>
    </row>
    <row r="14" spans="1:9" s="5" customFormat="1" ht="10.15" customHeight="1" x14ac:dyDescent="0.15">
      <c r="A14" s="206" t="s">
        <v>9</v>
      </c>
      <c r="B14" s="207">
        <v>1</v>
      </c>
      <c r="C14" s="215">
        <v>0</v>
      </c>
      <c r="D14" s="205">
        <v>0</v>
      </c>
      <c r="E14" s="207">
        <v>1</v>
      </c>
      <c r="F14" s="215">
        <v>0</v>
      </c>
      <c r="G14" s="205">
        <v>0</v>
      </c>
      <c r="H14" s="7"/>
      <c r="I14" s="7"/>
    </row>
    <row r="15" spans="1:9" s="5" customFormat="1" ht="10.15" customHeight="1" x14ac:dyDescent="0.15">
      <c r="A15" s="206" t="s">
        <v>10</v>
      </c>
      <c r="B15" s="207">
        <v>1</v>
      </c>
      <c r="C15" s="215">
        <v>0</v>
      </c>
      <c r="D15" s="205">
        <v>0</v>
      </c>
      <c r="E15" s="207">
        <v>1</v>
      </c>
      <c r="F15" s="215">
        <v>0</v>
      </c>
      <c r="G15" s="205">
        <v>0</v>
      </c>
      <c r="H15" s="7"/>
      <c r="I15" s="7"/>
    </row>
    <row r="16" spans="1:9" s="5" customFormat="1" ht="10.15" customHeight="1" x14ac:dyDescent="0.15">
      <c r="A16" s="206" t="s">
        <v>302</v>
      </c>
      <c r="B16" s="207">
        <v>1</v>
      </c>
      <c r="C16" s="215">
        <v>0</v>
      </c>
      <c r="D16" s="205">
        <v>0</v>
      </c>
      <c r="E16" s="207">
        <v>1</v>
      </c>
      <c r="F16" s="215">
        <v>0</v>
      </c>
      <c r="G16" s="205">
        <v>0</v>
      </c>
      <c r="H16" s="7"/>
      <c r="I16" s="7"/>
    </row>
    <row r="17" spans="1:9" s="5" customFormat="1" ht="10.15" customHeight="1" x14ac:dyDescent="0.15">
      <c r="A17" s="206" t="s">
        <v>11</v>
      </c>
      <c r="B17" s="207">
        <v>1</v>
      </c>
      <c r="C17" s="215">
        <v>0</v>
      </c>
      <c r="D17" s="205">
        <v>0</v>
      </c>
      <c r="E17" s="207">
        <v>1</v>
      </c>
      <c r="F17" s="215">
        <v>0</v>
      </c>
      <c r="G17" s="205">
        <v>0</v>
      </c>
      <c r="H17" s="7"/>
      <c r="I17" s="7"/>
    </row>
    <row r="18" spans="1:9" s="5" customFormat="1" ht="10.15" customHeight="1" x14ac:dyDescent="0.15">
      <c r="A18" s="206" t="s">
        <v>12</v>
      </c>
      <c r="B18" s="207">
        <v>1</v>
      </c>
      <c r="C18" s="648">
        <v>0</v>
      </c>
      <c r="D18" s="205">
        <v>0</v>
      </c>
      <c r="E18" s="207">
        <v>1</v>
      </c>
      <c r="F18" s="207">
        <v>1</v>
      </c>
      <c r="G18" s="215">
        <v>100</v>
      </c>
      <c r="H18" s="7"/>
      <c r="I18" s="7"/>
    </row>
    <row r="19" spans="1:9" s="8" customFormat="1" ht="10.15" customHeight="1" x14ac:dyDescent="0.15">
      <c r="A19" s="344" t="s">
        <v>50</v>
      </c>
      <c r="B19" s="345">
        <v>11</v>
      </c>
      <c r="C19" s="345">
        <v>1</v>
      </c>
      <c r="D19" s="347">
        <v>9.0909090909090917</v>
      </c>
      <c r="E19" s="345">
        <v>11</v>
      </c>
      <c r="F19" s="345">
        <v>1</v>
      </c>
      <c r="G19" s="347">
        <v>9.0909090909090917</v>
      </c>
      <c r="H19" s="7"/>
      <c r="I19" s="7"/>
    </row>
    <row r="20" spans="1:9" s="5" customFormat="1" ht="5.0999999999999996" customHeight="1" x14ac:dyDescent="0.15">
      <c r="A20" s="206"/>
      <c r="B20" s="345"/>
      <c r="C20" s="346"/>
      <c r="D20" s="205"/>
      <c r="E20" s="345"/>
      <c r="F20" s="346"/>
      <c r="G20" s="205"/>
      <c r="H20" s="7"/>
      <c r="I20" s="7"/>
    </row>
    <row r="21" spans="1:9" s="10" customFormat="1" ht="10.15" customHeight="1" x14ac:dyDescent="0.15">
      <c r="A21" s="188" t="s">
        <v>48</v>
      </c>
      <c r="B21" s="207">
        <v>1</v>
      </c>
      <c r="C21" s="215">
        <v>0</v>
      </c>
      <c r="D21" s="205">
        <v>0</v>
      </c>
      <c r="E21" s="207">
        <v>1</v>
      </c>
      <c r="F21" s="215">
        <v>0</v>
      </c>
      <c r="G21" s="205">
        <v>0</v>
      </c>
      <c r="H21" s="7"/>
      <c r="I21" s="7"/>
    </row>
    <row r="22" spans="1:9" s="10" customFormat="1" ht="10.15" customHeight="1" x14ac:dyDescent="0.15">
      <c r="A22" s="188" t="s">
        <v>58</v>
      </c>
      <c r="B22" s="207">
        <v>1</v>
      </c>
      <c r="C22" s="215">
        <v>0</v>
      </c>
      <c r="D22" s="205">
        <v>0</v>
      </c>
      <c r="E22" s="207">
        <v>1</v>
      </c>
      <c r="F22" s="215">
        <v>0</v>
      </c>
      <c r="G22" s="205">
        <v>0</v>
      </c>
      <c r="H22" s="7"/>
      <c r="I22" s="7"/>
    </row>
    <row r="23" spans="1:9" s="5" customFormat="1" ht="10.15" customHeight="1" x14ac:dyDescent="0.15">
      <c r="A23" s="206" t="s">
        <v>13</v>
      </c>
      <c r="B23" s="207">
        <v>1</v>
      </c>
      <c r="C23" s="215">
        <v>0</v>
      </c>
      <c r="D23" s="205">
        <v>0</v>
      </c>
      <c r="E23" s="207">
        <v>1</v>
      </c>
      <c r="F23" s="215">
        <v>0</v>
      </c>
      <c r="G23" s="205">
        <v>0</v>
      </c>
      <c r="H23" s="7"/>
      <c r="I23" s="7"/>
    </row>
    <row r="24" spans="1:9" s="5" customFormat="1" ht="10.15" customHeight="1" x14ac:dyDescent="0.15">
      <c r="A24" s="206" t="s">
        <v>14</v>
      </c>
      <c r="B24" s="207">
        <v>1</v>
      </c>
      <c r="C24" s="215">
        <v>0</v>
      </c>
      <c r="D24" s="205">
        <v>0</v>
      </c>
      <c r="E24" s="207">
        <v>1</v>
      </c>
      <c r="F24" s="215">
        <v>0</v>
      </c>
      <c r="G24" s="205">
        <v>0</v>
      </c>
      <c r="H24" s="7"/>
      <c r="I24" s="7"/>
    </row>
    <row r="25" spans="1:9" s="5" customFormat="1" ht="10.15" customHeight="1" x14ac:dyDescent="0.15">
      <c r="A25" s="206" t="s">
        <v>15</v>
      </c>
      <c r="B25" s="207">
        <v>1</v>
      </c>
      <c r="C25" s="215">
        <v>0</v>
      </c>
      <c r="D25" s="205">
        <v>0</v>
      </c>
      <c r="E25" s="207">
        <v>1</v>
      </c>
      <c r="F25" s="215">
        <v>0</v>
      </c>
      <c r="G25" s="205">
        <v>0</v>
      </c>
      <c r="H25" s="7"/>
      <c r="I25" s="7"/>
    </row>
    <row r="26" spans="1:9" s="5" customFormat="1" ht="10.15" customHeight="1" x14ac:dyDescent="0.15">
      <c r="A26" s="206" t="s">
        <v>16</v>
      </c>
      <c r="B26" s="207">
        <v>1</v>
      </c>
      <c r="C26" s="215">
        <v>0</v>
      </c>
      <c r="D26" s="205">
        <v>0</v>
      </c>
      <c r="E26" s="207">
        <v>1</v>
      </c>
      <c r="F26" s="215">
        <v>1</v>
      </c>
      <c r="G26" s="215">
        <v>100</v>
      </c>
      <c r="H26" s="7"/>
      <c r="I26" s="7"/>
    </row>
    <row r="27" spans="1:9" s="5" customFormat="1" ht="10.15" customHeight="1" x14ac:dyDescent="0.15">
      <c r="A27" s="206" t="s">
        <v>17</v>
      </c>
      <c r="B27" s="207">
        <v>1</v>
      </c>
      <c r="C27" s="215">
        <v>0</v>
      </c>
      <c r="D27" s="205">
        <v>0</v>
      </c>
      <c r="E27" s="207">
        <v>1</v>
      </c>
      <c r="F27" s="215">
        <v>0</v>
      </c>
      <c r="G27" s="205">
        <v>0</v>
      </c>
      <c r="H27" s="7"/>
      <c r="I27" s="7"/>
    </row>
    <row r="28" spans="1:9" s="5" customFormat="1" ht="10.15" customHeight="1" x14ac:dyDescent="0.15">
      <c r="A28" s="206" t="s">
        <v>18</v>
      </c>
      <c r="B28" s="207">
        <v>1</v>
      </c>
      <c r="C28" s="215">
        <v>0</v>
      </c>
      <c r="D28" s="205">
        <v>0</v>
      </c>
      <c r="E28" s="207">
        <v>1</v>
      </c>
      <c r="F28" s="215">
        <v>0</v>
      </c>
      <c r="G28" s="205">
        <v>0</v>
      </c>
      <c r="H28" s="7"/>
      <c r="I28" s="7"/>
    </row>
    <row r="29" spans="1:9" s="8" customFormat="1" ht="10.15" customHeight="1" x14ac:dyDescent="0.15">
      <c r="A29" s="344" t="s">
        <v>51</v>
      </c>
      <c r="B29" s="345">
        <v>8</v>
      </c>
      <c r="C29" s="393">
        <v>0</v>
      </c>
      <c r="D29" s="347">
        <v>0</v>
      </c>
      <c r="E29" s="345">
        <v>8</v>
      </c>
      <c r="F29" s="393">
        <v>1</v>
      </c>
      <c r="G29" s="347">
        <v>12.5</v>
      </c>
      <c r="H29" s="7"/>
      <c r="I29" s="7"/>
    </row>
    <row r="30" spans="1:9" s="5" customFormat="1" ht="5.0999999999999996" customHeight="1" x14ac:dyDescent="0.15">
      <c r="A30" s="206"/>
      <c r="B30" s="207"/>
      <c r="C30" s="208"/>
      <c r="D30" s="205"/>
      <c r="E30" s="207"/>
      <c r="F30" s="208"/>
      <c r="G30" s="205"/>
      <c r="H30" s="7"/>
      <c r="I30" s="7"/>
    </row>
    <row r="31" spans="1:9" s="5" customFormat="1" ht="10.15" customHeight="1" x14ac:dyDescent="0.15">
      <c r="A31" s="203" t="s">
        <v>44</v>
      </c>
      <c r="B31" s="207">
        <v>1</v>
      </c>
      <c r="C31" s="215">
        <v>0</v>
      </c>
      <c r="D31" s="205">
        <v>0</v>
      </c>
      <c r="E31" s="207">
        <v>1</v>
      </c>
      <c r="F31" s="215">
        <v>0</v>
      </c>
      <c r="G31" s="205">
        <v>0</v>
      </c>
      <c r="H31" s="7"/>
      <c r="I31" s="7"/>
    </row>
    <row r="32" spans="1:9" s="5" customFormat="1" ht="10.15" customHeight="1" x14ac:dyDescent="0.15">
      <c r="A32" s="203" t="s">
        <v>43</v>
      </c>
      <c r="B32" s="207">
        <v>1</v>
      </c>
      <c r="C32" s="215">
        <v>0</v>
      </c>
      <c r="D32" s="205">
        <v>0</v>
      </c>
      <c r="E32" s="207">
        <v>1</v>
      </c>
      <c r="F32" s="215">
        <v>0</v>
      </c>
      <c r="G32" s="205">
        <v>0</v>
      </c>
      <c r="H32" s="7"/>
      <c r="I32" s="7"/>
    </row>
    <row r="33" spans="1:9" s="5" customFormat="1" ht="10.15" customHeight="1" x14ac:dyDescent="0.15">
      <c r="A33" s="203" t="s">
        <v>42</v>
      </c>
      <c r="B33" s="207">
        <v>1</v>
      </c>
      <c r="C33" s="215">
        <v>0</v>
      </c>
      <c r="D33" s="205">
        <v>0</v>
      </c>
      <c r="E33" s="207">
        <v>1</v>
      </c>
      <c r="F33" s="215">
        <v>0</v>
      </c>
      <c r="G33" s="205">
        <v>0</v>
      </c>
      <c r="H33" s="7"/>
      <c r="I33" s="7"/>
    </row>
    <row r="34" spans="1:9" s="5" customFormat="1" ht="10.15" customHeight="1" x14ac:dyDescent="0.15">
      <c r="A34" s="203" t="s">
        <v>41</v>
      </c>
      <c r="B34" s="207">
        <v>1</v>
      </c>
      <c r="C34" s="215">
        <v>0</v>
      </c>
      <c r="D34" s="205">
        <v>0</v>
      </c>
      <c r="E34" s="207">
        <v>1</v>
      </c>
      <c r="F34" s="215">
        <v>0</v>
      </c>
      <c r="G34" s="205">
        <v>0</v>
      </c>
      <c r="H34" s="7"/>
      <c r="I34" s="7"/>
    </row>
    <row r="35" spans="1:9" s="5" customFormat="1" ht="10.15" customHeight="1" x14ac:dyDescent="0.15">
      <c r="A35" s="203" t="s">
        <v>47</v>
      </c>
      <c r="B35" s="207">
        <v>1</v>
      </c>
      <c r="C35" s="215">
        <v>0</v>
      </c>
      <c r="D35" s="205">
        <v>0</v>
      </c>
      <c r="E35" s="207">
        <v>1</v>
      </c>
      <c r="F35" s="215">
        <v>0</v>
      </c>
      <c r="G35" s="205">
        <v>0</v>
      </c>
      <c r="H35" s="7"/>
      <c r="I35" s="7"/>
    </row>
    <row r="36" spans="1:9" s="5" customFormat="1" ht="10.15" customHeight="1" x14ac:dyDescent="0.15">
      <c r="A36" s="203" t="s">
        <v>46</v>
      </c>
      <c r="B36" s="207">
        <v>1</v>
      </c>
      <c r="C36" s="215">
        <v>0</v>
      </c>
      <c r="D36" s="205">
        <v>0</v>
      </c>
      <c r="E36" s="207">
        <v>1</v>
      </c>
      <c r="F36" s="215">
        <v>0</v>
      </c>
      <c r="G36" s="205">
        <v>0</v>
      </c>
      <c r="H36" s="7"/>
      <c r="I36" s="7"/>
    </row>
    <row r="37" spans="1:9" s="5" customFormat="1" ht="10.15" customHeight="1" x14ac:dyDescent="0.15">
      <c r="A37" s="203" t="s">
        <v>40</v>
      </c>
      <c r="B37" s="207">
        <v>1</v>
      </c>
      <c r="C37" s="215">
        <v>0</v>
      </c>
      <c r="D37" s="205">
        <v>0</v>
      </c>
      <c r="E37" s="207">
        <v>1</v>
      </c>
      <c r="F37" s="215">
        <v>0</v>
      </c>
      <c r="G37" s="205">
        <v>0</v>
      </c>
      <c r="H37" s="7"/>
      <c r="I37" s="7"/>
    </row>
    <row r="38" spans="1:9" s="5" customFormat="1" ht="10.15" customHeight="1" x14ac:dyDescent="0.15">
      <c r="A38" s="203" t="s">
        <v>54</v>
      </c>
      <c r="B38" s="207">
        <v>1</v>
      </c>
      <c r="C38" s="215">
        <v>0</v>
      </c>
      <c r="D38" s="205">
        <v>0</v>
      </c>
      <c r="E38" s="207">
        <v>1</v>
      </c>
      <c r="F38" s="215">
        <v>0</v>
      </c>
      <c r="G38" s="205">
        <v>0</v>
      </c>
      <c r="H38" s="7"/>
      <c r="I38" s="7"/>
    </row>
    <row r="39" spans="1:9" s="5" customFormat="1" ht="10.15" customHeight="1" x14ac:dyDescent="0.15">
      <c r="A39" s="203" t="s">
        <v>39</v>
      </c>
      <c r="B39" s="207">
        <v>1</v>
      </c>
      <c r="C39" s="215">
        <v>0</v>
      </c>
      <c r="D39" s="205">
        <v>0</v>
      </c>
      <c r="E39" s="207">
        <v>1</v>
      </c>
      <c r="F39" s="215">
        <v>0</v>
      </c>
      <c r="G39" s="205">
        <v>0</v>
      </c>
      <c r="H39" s="7"/>
      <c r="I39" s="7"/>
    </row>
    <row r="40" spans="1:9" s="5" customFormat="1" ht="10.15" customHeight="1" x14ac:dyDescent="0.15">
      <c r="A40" s="203" t="s">
        <v>38</v>
      </c>
      <c r="B40" s="207">
        <v>1</v>
      </c>
      <c r="C40" s="215">
        <v>0</v>
      </c>
      <c r="D40" s="205">
        <v>0</v>
      </c>
      <c r="E40" s="207">
        <v>1</v>
      </c>
      <c r="F40" s="215">
        <v>0</v>
      </c>
      <c r="G40" s="205">
        <v>0</v>
      </c>
      <c r="H40" s="7"/>
      <c r="I40" s="7"/>
    </row>
    <row r="41" spans="1:9" s="5" customFormat="1" ht="10.15" customHeight="1" x14ac:dyDescent="0.15">
      <c r="A41" s="203" t="s">
        <v>37</v>
      </c>
      <c r="B41" s="207">
        <v>1</v>
      </c>
      <c r="C41" s="215">
        <v>0</v>
      </c>
      <c r="D41" s="205">
        <v>0</v>
      </c>
      <c r="E41" s="207">
        <v>1</v>
      </c>
      <c r="F41" s="215">
        <v>0</v>
      </c>
      <c r="G41" s="205">
        <v>0</v>
      </c>
      <c r="H41" s="7"/>
      <c r="I41" s="7"/>
    </row>
    <row r="42" spans="1:9" s="8" customFormat="1" ht="10.15" customHeight="1" x14ac:dyDescent="0.15">
      <c r="A42" s="349" t="s">
        <v>52</v>
      </c>
      <c r="B42" s="345">
        <v>11</v>
      </c>
      <c r="C42" s="393">
        <v>0</v>
      </c>
      <c r="D42" s="347">
        <v>0</v>
      </c>
      <c r="E42" s="345">
        <v>11</v>
      </c>
      <c r="F42" s="393">
        <v>0</v>
      </c>
      <c r="G42" s="347">
        <v>0</v>
      </c>
      <c r="H42" s="7"/>
      <c r="I42" s="7"/>
    </row>
    <row r="43" spans="1:9" s="5" customFormat="1" ht="5.0999999999999996" customHeight="1" x14ac:dyDescent="0.15">
      <c r="A43" s="206"/>
      <c r="B43" s="345"/>
      <c r="C43" s="215"/>
      <c r="D43" s="205"/>
      <c r="E43" s="345"/>
      <c r="F43" s="215"/>
      <c r="G43" s="205"/>
      <c r="H43" s="7"/>
      <c r="I43" s="7"/>
    </row>
    <row r="44" spans="1:9" s="5" customFormat="1" ht="10.15" customHeight="1" x14ac:dyDescent="0.15">
      <c r="A44" s="203" t="s">
        <v>36</v>
      </c>
      <c r="B44" s="207">
        <v>1</v>
      </c>
      <c r="C44" s="215">
        <v>0</v>
      </c>
      <c r="D44" s="205">
        <v>0</v>
      </c>
      <c r="E44" s="207">
        <v>1</v>
      </c>
      <c r="F44" s="215">
        <v>0</v>
      </c>
      <c r="G44" s="205">
        <v>0</v>
      </c>
      <c r="H44" s="7"/>
      <c r="I44" s="7"/>
    </row>
    <row r="45" spans="1:9" s="5" customFormat="1" ht="10.15" customHeight="1" x14ac:dyDescent="0.15">
      <c r="A45" s="203" t="s">
        <v>35</v>
      </c>
      <c r="B45" s="207">
        <v>1</v>
      </c>
      <c r="C45" s="215">
        <v>0</v>
      </c>
      <c r="D45" s="205">
        <v>0</v>
      </c>
      <c r="E45" s="207">
        <v>1</v>
      </c>
      <c r="F45" s="215">
        <v>0</v>
      </c>
      <c r="G45" s="205">
        <v>0</v>
      </c>
      <c r="H45" s="7"/>
      <c r="I45" s="7"/>
    </row>
    <row r="46" spans="1:9" s="5" customFormat="1" ht="10.15" customHeight="1" x14ac:dyDescent="0.15">
      <c r="A46" s="203" t="s">
        <v>34</v>
      </c>
      <c r="B46" s="207">
        <v>1</v>
      </c>
      <c r="C46" s="215">
        <v>0</v>
      </c>
      <c r="D46" s="205">
        <v>0</v>
      </c>
      <c r="E46" s="207">
        <v>1</v>
      </c>
      <c r="F46" s="215">
        <v>0</v>
      </c>
      <c r="G46" s="205">
        <v>0</v>
      </c>
      <c r="H46" s="7"/>
      <c r="I46" s="7"/>
    </row>
    <row r="47" spans="1:9" s="5" customFormat="1" ht="10.15" customHeight="1" x14ac:dyDescent="0.15">
      <c r="A47" s="203" t="s">
        <v>33</v>
      </c>
      <c r="B47" s="207">
        <v>1</v>
      </c>
      <c r="C47" s="215">
        <v>0</v>
      </c>
      <c r="D47" s="205">
        <v>0</v>
      </c>
      <c r="E47" s="207">
        <v>1</v>
      </c>
      <c r="F47" s="215">
        <v>0</v>
      </c>
      <c r="G47" s="205">
        <v>0</v>
      </c>
      <c r="H47" s="7"/>
      <c r="I47" s="7"/>
    </row>
    <row r="48" spans="1:9" s="5" customFormat="1" ht="10.15" customHeight="1" x14ac:dyDescent="0.15">
      <c r="A48" s="203" t="s">
        <v>32</v>
      </c>
      <c r="B48" s="207">
        <v>1</v>
      </c>
      <c r="C48" s="215">
        <v>0</v>
      </c>
      <c r="D48" s="205">
        <v>0</v>
      </c>
      <c r="E48" s="207">
        <v>1</v>
      </c>
      <c r="F48" s="215">
        <v>0</v>
      </c>
      <c r="G48" s="205">
        <v>0</v>
      </c>
      <c r="H48" s="7"/>
      <c r="I48" s="7"/>
    </row>
    <row r="49" spans="1:9" s="5" customFormat="1" ht="10.15" customHeight="1" x14ac:dyDescent="0.15">
      <c r="A49" s="203" t="s">
        <v>31</v>
      </c>
      <c r="B49" s="207">
        <v>1</v>
      </c>
      <c r="C49" s="215">
        <v>0</v>
      </c>
      <c r="D49" s="205">
        <v>0</v>
      </c>
      <c r="E49" s="207">
        <v>1</v>
      </c>
      <c r="F49" s="215">
        <v>0</v>
      </c>
      <c r="G49" s="205">
        <v>0</v>
      </c>
      <c r="H49" s="7"/>
      <c r="I49" s="7"/>
    </row>
    <row r="50" spans="1:9" s="5" customFormat="1" ht="10.15" customHeight="1" x14ac:dyDescent="0.15">
      <c r="A50" s="203" t="s">
        <v>30</v>
      </c>
      <c r="B50" s="207">
        <v>1</v>
      </c>
      <c r="C50" s="215">
        <v>0</v>
      </c>
      <c r="D50" s="205">
        <v>0</v>
      </c>
      <c r="E50" s="207">
        <v>1</v>
      </c>
      <c r="F50" s="215">
        <v>0</v>
      </c>
      <c r="G50" s="205">
        <v>0</v>
      </c>
      <c r="H50" s="7"/>
      <c r="I50" s="7"/>
    </row>
    <row r="51" spans="1:9" s="5" customFormat="1" ht="10.15" customHeight="1" x14ac:dyDescent="0.15">
      <c r="A51" s="203" t="s">
        <v>29</v>
      </c>
      <c r="B51" s="207">
        <v>1</v>
      </c>
      <c r="C51" s="215">
        <v>0</v>
      </c>
      <c r="D51" s="205">
        <v>0</v>
      </c>
      <c r="E51" s="207">
        <v>1</v>
      </c>
      <c r="F51" s="215">
        <v>0</v>
      </c>
      <c r="G51" s="205">
        <v>0</v>
      </c>
      <c r="H51" s="7"/>
      <c r="I51" s="7"/>
    </row>
    <row r="52" spans="1:9" s="5" customFormat="1" ht="10.15" customHeight="1" x14ac:dyDescent="0.15">
      <c r="A52" s="203" t="s">
        <v>28</v>
      </c>
      <c r="B52" s="207">
        <v>1</v>
      </c>
      <c r="C52" s="215">
        <v>0</v>
      </c>
      <c r="D52" s="205">
        <v>0</v>
      </c>
      <c r="E52" s="207">
        <v>1</v>
      </c>
      <c r="F52" s="215">
        <v>0</v>
      </c>
      <c r="G52" s="205">
        <v>0</v>
      </c>
      <c r="H52" s="7"/>
      <c r="I52" s="7"/>
    </row>
    <row r="53" spans="1:9" s="5" customFormat="1" ht="10.15" customHeight="1" x14ac:dyDescent="0.15">
      <c r="A53" s="203" t="s">
        <v>27</v>
      </c>
      <c r="B53" s="207">
        <v>1</v>
      </c>
      <c r="C53" s="215">
        <v>0</v>
      </c>
      <c r="D53" s="205">
        <v>0</v>
      </c>
      <c r="E53" s="207">
        <v>1</v>
      </c>
      <c r="F53" s="215">
        <v>0</v>
      </c>
      <c r="G53" s="205">
        <v>0</v>
      </c>
      <c r="H53" s="7"/>
      <c r="I53" s="7"/>
    </row>
    <row r="54" spans="1:9" s="5" customFormat="1" ht="10.15" customHeight="1" x14ac:dyDescent="0.15">
      <c r="A54" s="203" t="s">
        <v>26</v>
      </c>
      <c r="B54" s="207">
        <v>1</v>
      </c>
      <c r="C54" s="215">
        <v>0</v>
      </c>
      <c r="D54" s="205">
        <v>0</v>
      </c>
      <c r="E54" s="207">
        <v>1</v>
      </c>
      <c r="F54" s="215">
        <v>0</v>
      </c>
      <c r="G54" s="205">
        <v>0</v>
      </c>
      <c r="H54" s="7"/>
      <c r="I54" s="7"/>
    </row>
    <row r="55" spans="1:9" s="5" customFormat="1" ht="10.15" customHeight="1" x14ac:dyDescent="0.15">
      <c r="A55" s="203" t="s">
        <v>25</v>
      </c>
      <c r="B55" s="207">
        <v>1</v>
      </c>
      <c r="C55" s="215">
        <v>0</v>
      </c>
      <c r="D55" s="205">
        <v>0</v>
      </c>
      <c r="E55" s="207">
        <v>1</v>
      </c>
      <c r="F55" s="215">
        <v>0</v>
      </c>
      <c r="G55" s="205">
        <v>0</v>
      </c>
      <c r="H55" s="7"/>
      <c r="I55" s="7"/>
    </row>
    <row r="56" spans="1:9" s="5" customFormat="1" ht="10.15" customHeight="1" x14ac:dyDescent="0.15">
      <c r="A56" s="203" t="s">
        <v>24</v>
      </c>
      <c r="B56" s="207">
        <v>1</v>
      </c>
      <c r="C56" s="215">
        <v>0</v>
      </c>
      <c r="D56" s="205">
        <v>0</v>
      </c>
      <c r="E56" s="207">
        <v>1</v>
      </c>
      <c r="F56" s="215">
        <v>0</v>
      </c>
      <c r="G56" s="205">
        <v>0</v>
      </c>
      <c r="H56" s="7"/>
      <c r="I56" s="7"/>
    </row>
    <row r="57" spans="1:9" s="5" customFormat="1" ht="10.15" customHeight="1" x14ac:dyDescent="0.15">
      <c r="A57" s="203" t="s">
        <v>23</v>
      </c>
      <c r="B57" s="207">
        <v>1</v>
      </c>
      <c r="C57" s="215">
        <v>0</v>
      </c>
      <c r="D57" s="205">
        <v>0</v>
      </c>
      <c r="E57" s="207">
        <v>1</v>
      </c>
      <c r="F57" s="215">
        <v>0</v>
      </c>
      <c r="G57" s="205">
        <v>0</v>
      </c>
      <c r="H57" s="7"/>
      <c r="I57" s="7"/>
    </row>
    <row r="58" spans="1:9" s="5" customFormat="1" ht="10.15" customHeight="1" x14ac:dyDescent="0.15">
      <c r="A58" s="203" t="s">
        <v>22</v>
      </c>
      <c r="B58" s="207">
        <v>1</v>
      </c>
      <c r="C58" s="215">
        <v>0</v>
      </c>
      <c r="D58" s="205">
        <v>0</v>
      </c>
      <c r="E58" s="207">
        <v>1</v>
      </c>
      <c r="F58" s="215">
        <v>0</v>
      </c>
      <c r="G58" s="205">
        <v>0</v>
      </c>
      <c r="H58" s="7"/>
      <c r="I58" s="7"/>
    </row>
    <row r="59" spans="1:9" s="5" customFormat="1" ht="10.15" customHeight="1" x14ac:dyDescent="0.15">
      <c r="A59" s="203" t="s">
        <v>21</v>
      </c>
      <c r="B59" s="207">
        <v>1</v>
      </c>
      <c r="C59" s="215">
        <v>0</v>
      </c>
      <c r="D59" s="205">
        <v>0</v>
      </c>
      <c r="E59" s="207">
        <v>1</v>
      </c>
      <c r="F59" s="215">
        <v>0</v>
      </c>
      <c r="G59" s="205">
        <v>0</v>
      </c>
      <c r="H59" s="7"/>
      <c r="I59" s="7"/>
    </row>
    <row r="60" spans="1:9" s="5" customFormat="1" ht="10.15" customHeight="1" x14ac:dyDescent="0.15">
      <c r="A60" s="203" t="s">
        <v>20</v>
      </c>
      <c r="B60" s="207">
        <v>1</v>
      </c>
      <c r="C60" s="215">
        <v>0</v>
      </c>
      <c r="D60" s="205">
        <v>0</v>
      </c>
      <c r="E60" s="207">
        <v>1</v>
      </c>
      <c r="F60" s="215">
        <v>0</v>
      </c>
      <c r="G60" s="205">
        <v>0</v>
      </c>
      <c r="H60" s="7"/>
      <c r="I60" s="7"/>
    </row>
    <row r="61" spans="1:9" s="8" customFormat="1" ht="10.15" customHeight="1" x14ac:dyDescent="0.15">
      <c r="A61" s="349" t="s">
        <v>53</v>
      </c>
      <c r="B61" s="345">
        <v>17</v>
      </c>
      <c r="C61" s="393">
        <v>0</v>
      </c>
      <c r="D61" s="347">
        <v>0</v>
      </c>
      <c r="E61" s="345">
        <v>17</v>
      </c>
      <c r="F61" s="393">
        <v>0</v>
      </c>
      <c r="G61" s="347">
        <v>0</v>
      </c>
      <c r="H61" s="7"/>
      <c r="I61" s="7"/>
    </row>
    <row r="62" spans="1:9" s="5" customFormat="1" ht="5.0999999999999996" customHeight="1" x14ac:dyDescent="0.15">
      <c r="A62" s="203"/>
      <c r="B62" s="345"/>
      <c r="C62" s="346"/>
      <c r="D62" s="205"/>
      <c r="E62" s="345"/>
      <c r="F62" s="346"/>
      <c r="G62" s="205"/>
      <c r="H62" s="7"/>
      <c r="I62" s="7"/>
    </row>
    <row r="63" spans="1:9" s="8" customFormat="1" ht="10.15" customHeight="1" x14ac:dyDescent="0.15">
      <c r="A63" s="350" t="s">
        <v>19</v>
      </c>
      <c r="B63" s="345">
        <v>47</v>
      </c>
      <c r="C63" s="345">
        <v>1</v>
      </c>
      <c r="D63" s="347">
        <v>2.1276595744680851</v>
      </c>
      <c r="E63" s="345">
        <v>47</v>
      </c>
      <c r="F63" s="345">
        <v>2</v>
      </c>
      <c r="G63" s="347">
        <v>4.2553191489361701</v>
      </c>
      <c r="H63" s="7"/>
      <c r="I63" s="7"/>
    </row>
    <row r="64" spans="1:9" s="5" customFormat="1" ht="4.9000000000000004" customHeight="1" x14ac:dyDescent="0.15">
      <c r="A64" s="216"/>
      <c r="B64" s="204"/>
      <c r="C64" s="205"/>
      <c r="D64" s="203"/>
      <c r="E64" s="204"/>
      <c r="F64" s="205"/>
      <c r="G64" s="203"/>
    </row>
    <row r="65" spans="1:9" s="5" customFormat="1" ht="26.45" customHeight="1" x14ac:dyDescent="0.15">
      <c r="A65" s="410" t="s">
        <v>356</v>
      </c>
      <c r="B65" s="411"/>
      <c r="C65" s="411"/>
      <c r="D65" s="411"/>
      <c r="E65" s="411"/>
      <c r="F65" s="411"/>
      <c r="G65" s="411"/>
      <c r="I65" s="7"/>
    </row>
    <row r="66" spans="1:9" s="5" customFormat="1" ht="9.6" customHeight="1" x14ac:dyDescent="0.15">
      <c r="A66" s="410"/>
      <c r="B66" s="411"/>
      <c r="C66" s="411"/>
      <c r="D66" s="411"/>
      <c r="E66" s="18"/>
    </row>
    <row r="67" spans="1:9" s="5" customFormat="1" ht="9" x14ac:dyDescent="0.15">
      <c r="B67" s="6"/>
      <c r="C67" s="7"/>
      <c r="E67" s="6"/>
      <c r="F67" s="7"/>
    </row>
    <row r="68" spans="1:9" s="5" customFormat="1" ht="9" x14ac:dyDescent="0.15">
      <c r="B68" s="6"/>
      <c r="C68" s="7"/>
      <c r="E68" s="6"/>
      <c r="F68" s="7"/>
    </row>
    <row r="69" spans="1:9" s="5" customFormat="1" ht="9" x14ac:dyDescent="0.15">
      <c r="B69" s="6"/>
      <c r="C69" s="7"/>
      <c r="E69" s="6"/>
      <c r="F69" s="7"/>
    </row>
    <row r="70" spans="1:9" s="5" customFormat="1" ht="9" x14ac:dyDescent="0.15">
      <c r="B70" s="6"/>
      <c r="C70" s="7"/>
      <c r="E70" s="6"/>
      <c r="F70" s="7"/>
    </row>
    <row r="71" spans="1:9" s="5" customFormat="1" ht="9" x14ac:dyDescent="0.15">
      <c r="B71" s="6"/>
      <c r="C71" s="7"/>
      <c r="E71" s="6"/>
      <c r="F71" s="7"/>
    </row>
    <row r="72" spans="1:9" s="5" customFormat="1" ht="9" x14ac:dyDescent="0.15">
      <c r="B72" s="6"/>
      <c r="C72" s="7"/>
      <c r="E72" s="6"/>
      <c r="F72" s="7"/>
    </row>
    <row r="73" spans="1:9" s="5" customFormat="1" ht="9" x14ac:dyDescent="0.15">
      <c r="B73" s="6"/>
      <c r="C73" s="7"/>
      <c r="E73" s="6"/>
      <c r="F73" s="7"/>
    </row>
    <row r="74" spans="1:9" s="5" customFormat="1" ht="9" x14ac:dyDescent="0.15">
      <c r="B74" s="6"/>
      <c r="C74" s="7"/>
      <c r="E74" s="6"/>
      <c r="F74" s="7"/>
    </row>
    <row r="75" spans="1:9" s="5" customFormat="1" ht="9" x14ac:dyDescent="0.15">
      <c r="B75" s="6"/>
      <c r="C75" s="7"/>
      <c r="E75" s="6"/>
      <c r="F75" s="7"/>
    </row>
    <row r="76" spans="1:9" s="5" customFormat="1" ht="9" x14ac:dyDescent="0.15">
      <c r="B76" s="6"/>
      <c r="C76" s="7"/>
      <c r="E76" s="6"/>
      <c r="F76" s="7"/>
    </row>
    <row r="77" spans="1:9" s="5" customFormat="1" ht="9" x14ac:dyDescent="0.15">
      <c r="B77" s="6"/>
      <c r="C77" s="7"/>
      <c r="E77" s="6"/>
      <c r="F77" s="7"/>
    </row>
    <row r="78" spans="1:9" s="5" customFormat="1" ht="9" x14ac:dyDescent="0.15">
      <c r="B78" s="6"/>
      <c r="C78" s="7"/>
      <c r="E78" s="6"/>
      <c r="F78" s="7"/>
    </row>
    <row r="79" spans="1:9" s="5" customFormat="1" ht="9" x14ac:dyDescent="0.15">
      <c r="B79" s="6"/>
      <c r="C79" s="7"/>
      <c r="E79" s="6"/>
      <c r="F79" s="7"/>
    </row>
    <row r="80" spans="1:9" s="5" customFormat="1" ht="9" x14ac:dyDescent="0.15">
      <c r="B80" s="6"/>
      <c r="C80" s="7"/>
      <c r="E80" s="6"/>
      <c r="F80" s="7"/>
    </row>
    <row r="81" spans="2:6" s="5" customFormat="1" ht="9" x14ac:dyDescent="0.15">
      <c r="B81" s="6"/>
      <c r="C81" s="7"/>
      <c r="E81" s="6"/>
      <c r="F81" s="7"/>
    </row>
    <row r="82" spans="2:6" s="5" customFormat="1" ht="9" x14ac:dyDescent="0.15">
      <c r="B82" s="6"/>
      <c r="C82" s="7"/>
      <c r="E82" s="6"/>
      <c r="F82" s="7"/>
    </row>
    <row r="83" spans="2:6" s="5" customFormat="1" ht="9" x14ac:dyDescent="0.15">
      <c r="B83" s="6"/>
      <c r="C83" s="7"/>
      <c r="E83" s="6"/>
      <c r="F83" s="7"/>
    </row>
    <row r="84" spans="2:6" s="5" customFormat="1" ht="9" x14ac:dyDescent="0.15">
      <c r="B84" s="6"/>
      <c r="C84" s="7"/>
      <c r="E84" s="6"/>
      <c r="F84" s="7"/>
    </row>
    <row r="85" spans="2:6" s="5" customFormat="1" ht="9" x14ac:dyDescent="0.15">
      <c r="B85" s="6"/>
      <c r="C85" s="7"/>
      <c r="E85" s="6"/>
      <c r="F85" s="7"/>
    </row>
    <row r="86" spans="2:6" s="5" customFormat="1" ht="9" x14ac:dyDescent="0.15">
      <c r="B86" s="6"/>
      <c r="C86" s="7"/>
      <c r="E86" s="6"/>
      <c r="F86" s="7"/>
    </row>
    <row r="87" spans="2:6" s="5" customFormat="1" ht="9" x14ac:dyDescent="0.15">
      <c r="B87" s="6"/>
      <c r="C87" s="7"/>
      <c r="E87" s="6"/>
      <c r="F87" s="7"/>
    </row>
    <row r="88" spans="2:6" s="5" customFormat="1" ht="9" x14ac:dyDescent="0.15">
      <c r="B88" s="6"/>
      <c r="C88" s="7"/>
      <c r="E88" s="6"/>
      <c r="F88" s="7"/>
    </row>
    <row r="89" spans="2:6" s="5" customFormat="1" ht="9" x14ac:dyDescent="0.15">
      <c r="B89" s="6"/>
      <c r="C89" s="7"/>
      <c r="E89" s="6"/>
      <c r="F89" s="7"/>
    </row>
    <row r="90" spans="2:6" s="5" customFormat="1" ht="9" x14ac:dyDescent="0.15">
      <c r="B90" s="6"/>
      <c r="C90" s="7"/>
      <c r="E90" s="6"/>
      <c r="F90" s="7"/>
    </row>
    <row r="91" spans="2:6" s="5" customFormat="1" ht="9" x14ac:dyDescent="0.15">
      <c r="B91" s="6"/>
      <c r="C91" s="7"/>
      <c r="E91" s="6"/>
      <c r="F91" s="7"/>
    </row>
    <row r="92" spans="2:6" s="5" customFormat="1" ht="9" x14ac:dyDescent="0.15">
      <c r="B92" s="6"/>
      <c r="C92" s="7"/>
      <c r="E92" s="6"/>
      <c r="F92" s="7"/>
    </row>
    <row r="93" spans="2:6" s="5" customFormat="1" ht="9" x14ac:dyDescent="0.15">
      <c r="B93" s="6"/>
      <c r="C93" s="7"/>
      <c r="E93" s="6"/>
      <c r="F93" s="7"/>
    </row>
    <row r="94" spans="2:6" s="5" customFormat="1" ht="9" x14ac:dyDescent="0.15">
      <c r="B94" s="6"/>
      <c r="C94" s="7"/>
      <c r="E94" s="6"/>
      <c r="F94" s="7"/>
    </row>
    <row r="95" spans="2:6" s="5" customFormat="1" ht="9" x14ac:dyDescent="0.15">
      <c r="B95" s="6"/>
      <c r="C95" s="7"/>
      <c r="E95" s="6"/>
      <c r="F95" s="7"/>
    </row>
    <row r="96" spans="2:6" s="5" customFormat="1" ht="9" x14ac:dyDescent="0.15">
      <c r="B96" s="6"/>
      <c r="C96" s="7"/>
      <c r="E96" s="6"/>
      <c r="F96" s="7"/>
    </row>
    <row r="97" spans="2:6" s="5" customFormat="1" ht="9" x14ac:dyDescent="0.15">
      <c r="B97" s="6"/>
      <c r="C97" s="7"/>
      <c r="E97" s="6"/>
      <c r="F97" s="7"/>
    </row>
    <row r="98" spans="2:6" s="5" customFormat="1" ht="9" x14ac:dyDescent="0.15">
      <c r="B98" s="6"/>
      <c r="C98" s="7"/>
      <c r="E98" s="6"/>
      <c r="F98" s="7"/>
    </row>
    <row r="99" spans="2:6" s="5" customFormat="1" ht="9" x14ac:dyDescent="0.15">
      <c r="B99" s="6"/>
      <c r="C99" s="7"/>
      <c r="E99" s="6"/>
      <c r="F99" s="7"/>
    </row>
    <row r="100" spans="2:6" s="5" customFormat="1" ht="9" x14ac:dyDescent="0.15">
      <c r="B100" s="6"/>
      <c r="C100" s="7"/>
      <c r="E100" s="6"/>
      <c r="F100" s="7"/>
    </row>
    <row r="101" spans="2:6" s="5" customFormat="1" ht="9" x14ac:dyDescent="0.15">
      <c r="B101" s="6"/>
      <c r="C101" s="7"/>
      <c r="E101" s="6"/>
      <c r="F101" s="7"/>
    </row>
    <row r="102" spans="2:6" s="5" customFormat="1" ht="9" x14ac:dyDescent="0.15">
      <c r="B102" s="6"/>
      <c r="C102" s="7"/>
      <c r="E102" s="6"/>
      <c r="F102" s="7"/>
    </row>
    <row r="103" spans="2:6" s="5" customFormat="1" ht="9" x14ac:dyDescent="0.15">
      <c r="B103" s="6"/>
      <c r="C103" s="7"/>
      <c r="E103" s="6"/>
      <c r="F103" s="7"/>
    </row>
    <row r="104" spans="2:6" s="5" customFormat="1" ht="9" x14ac:dyDescent="0.15">
      <c r="B104" s="6"/>
      <c r="C104" s="7"/>
      <c r="E104" s="6"/>
      <c r="F104" s="7"/>
    </row>
    <row r="105" spans="2:6" s="5" customFormat="1" ht="9" x14ac:dyDescent="0.15">
      <c r="B105" s="6"/>
      <c r="C105" s="7"/>
      <c r="E105" s="6"/>
      <c r="F105" s="7"/>
    </row>
    <row r="106" spans="2:6" s="5" customFormat="1" ht="9" x14ac:dyDescent="0.15">
      <c r="B106" s="6"/>
      <c r="C106" s="7"/>
      <c r="E106" s="6"/>
      <c r="F106" s="7"/>
    </row>
    <row r="107" spans="2:6" s="5" customFormat="1" ht="9" x14ac:dyDescent="0.15">
      <c r="B107" s="6"/>
      <c r="C107" s="7"/>
      <c r="E107" s="6"/>
      <c r="F107" s="7"/>
    </row>
    <row r="108" spans="2:6" s="5" customFormat="1" ht="9" x14ac:dyDescent="0.15">
      <c r="B108" s="6"/>
      <c r="C108" s="7"/>
      <c r="E108" s="6"/>
      <c r="F108" s="7"/>
    </row>
    <row r="109" spans="2:6" s="5" customFormat="1" ht="9" x14ac:dyDescent="0.15">
      <c r="B109" s="6"/>
      <c r="C109" s="7"/>
      <c r="E109" s="6"/>
      <c r="F109" s="7"/>
    </row>
    <row r="110" spans="2:6" s="5" customFormat="1" ht="9" x14ac:dyDescent="0.15">
      <c r="B110" s="6"/>
      <c r="C110" s="7"/>
      <c r="E110" s="6"/>
      <c r="F110" s="7"/>
    </row>
    <row r="111" spans="2:6" s="5" customFormat="1" ht="9" x14ac:dyDescent="0.15">
      <c r="B111" s="6"/>
      <c r="C111" s="7"/>
      <c r="E111" s="6"/>
      <c r="F111" s="7"/>
    </row>
    <row r="112" spans="2:6" s="5" customFormat="1" ht="9" x14ac:dyDescent="0.15">
      <c r="B112" s="6"/>
      <c r="C112" s="7"/>
      <c r="E112" s="6"/>
      <c r="F112" s="7"/>
    </row>
    <row r="113" spans="2:6" s="5" customFormat="1" ht="9" x14ac:dyDescent="0.15">
      <c r="B113" s="6"/>
      <c r="C113" s="7"/>
      <c r="E113" s="6"/>
      <c r="F113" s="7"/>
    </row>
    <row r="114" spans="2:6" s="5" customFormat="1" ht="9" x14ac:dyDescent="0.15">
      <c r="B114" s="6"/>
      <c r="C114" s="7"/>
      <c r="E114" s="6"/>
      <c r="F114" s="7"/>
    </row>
    <row r="115" spans="2:6" s="5" customFormat="1" ht="9" x14ac:dyDescent="0.15">
      <c r="B115" s="6"/>
      <c r="C115" s="7"/>
      <c r="E115" s="6"/>
      <c r="F115" s="7"/>
    </row>
    <row r="116" spans="2:6" s="5" customFormat="1" ht="9" x14ac:dyDescent="0.15">
      <c r="B116" s="6"/>
      <c r="C116" s="7"/>
      <c r="E116" s="6"/>
      <c r="F116" s="7"/>
    </row>
    <row r="117" spans="2:6" s="5" customFormat="1" ht="9" x14ac:dyDescent="0.15">
      <c r="B117" s="6"/>
      <c r="C117" s="7"/>
      <c r="E117" s="6"/>
      <c r="F117" s="7"/>
    </row>
    <row r="118" spans="2:6" s="5" customFormat="1" ht="9" x14ac:dyDescent="0.15">
      <c r="B118" s="6"/>
      <c r="C118" s="7"/>
      <c r="E118" s="6"/>
      <c r="F118" s="7"/>
    </row>
    <row r="119" spans="2:6" s="5" customFormat="1" ht="9" x14ac:dyDescent="0.15">
      <c r="B119" s="6"/>
      <c r="C119" s="7"/>
      <c r="E119" s="6"/>
      <c r="F119" s="7"/>
    </row>
    <row r="120" spans="2:6" s="5" customFormat="1" ht="9" x14ac:dyDescent="0.15">
      <c r="B120" s="6"/>
      <c r="C120" s="7"/>
      <c r="E120" s="6"/>
      <c r="F120" s="7"/>
    </row>
    <row r="121" spans="2:6" s="5" customFormat="1" ht="9" x14ac:dyDescent="0.15">
      <c r="B121" s="6"/>
      <c r="C121" s="7"/>
      <c r="E121" s="6"/>
      <c r="F121" s="7"/>
    </row>
    <row r="122" spans="2:6" s="5" customFormat="1" ht="9" x14ac:dyDescent="0.15">
      <c r="B122" s="6"/>
      <c r="C122" s="7"/>
      <c r="E122" s="6"/>
      <c r="F122" s="7"/>
    </row>
    <row r="123" spans="2:6" s="5" customFormat="1" ht="9" x14ac:dyDescent="0.15">
      <c r="B123" s="6"/>
      <c r="C123" s="7"/>
      <c r="E123" s="6"/>
      <c r="F123" s="7"/>
    </row>
    <row r="124" spans="2:6" s="5" customFormat="1" ht="9" x14ac:dyDescent="0.15">
      <c r="B124" s="6"/>
      <c r="C124" s="7"/>
      <c r="E124" s="6"/>
      <c r="F124" s="7"/>
    </row>
    <row r="125" spans="2:6" s="5" customFormat="1" ht="9" x14ac:dyDescent="0.15">
      <c r="B125" s="6"/>
      <c r="C125" s="7"/>
      <c r="E125" s="6"/>
      <c r="F125" s="7"/>
    </row>
    <row r="126" spans="2:6" s="5" customFormat="1" ht="9" x14ac:dyDescent="0.15">
      <c r="B126" s="6"/>
      <c r="C126" s="7"/>
      <c r="E126" s="6"/>
      <c r="F126" s="7"/>
    </row>
    <row r="127" spans="2:6" s="5" customFormat="1" ht="9" x14ac:dyDescent="0.15">
      <c r="B127" s="6"/>
      <c r="C127" s="7"/>
      <c r="E127" s="6"/>
      <c r="F127" s="7"/>
    </row>
    <row r="128" spans="2:6" s="5" customFormat="1" ht="9" x14ac:dyDescent="0.15">
      <c r="B128" s="6"/>
      <c r="C128" s="7"/>
      <c r="E128" s="6"/>
      <c r="F128" s="7"/>
    </row>
    <row r="129" spans="2:6" s="5" customFormat="1" ht="9" x14ac:dyDescent="0.15">
      <c r="B129" s="6"/>
      <c r="C129" s="7"/>
      <c r="E129" s="6"/>
      <c r="F129" s="7"/>
    </row>
    <row r="130" spans="2:6" s="5" customFormat="1" ht="9" x14ac:dyDescent="0.15">
      <c r="B130" s="6"/>
      <c r="C130" s="7"/>
      <c r="E130" s="6"/>
      <c r="F130" s="7"/>
    </row>
    <row r="131" spans="2:6" s="5" customFormat="1" ht="9" x14ac:dyDescent="0.15">
      <c r="B131" s="6"/>
      <c r="C131" s="7"/>
      <c r="E131" s="6"/>
      <c r="F131" s="7"/>
    </row>
    <row r="132" spans="2:6" s="5" customFormat="1" ht="9" x14ac:dyDescent="0.15">
      <c r="B132" s="6"/>
      <c r="C132" s="7"/>
      <c r="E132" s="6"/>
      <c r="F132" s="7"/>
    </row>
    <row r="133" spans="2:6" s="5" customFormat="1" ht="9" x14ac:dyDescent="0.15">
      <c r="B133" s="6"/>
      <c r="C133" s="7"/>
      <c r="E133" s="6"/>
      <c r="F133" s="7"/>
    </row>
    <row r="134" spans="2:6" s="5" customFormat="1" ht="9" x14ac:dyDescent="0.15">
      <c r="B134" s="6"/>
      <c r="C134" s="7"/>
      <c r="E134" s="6"/>
      <c r="F134" s="7"/>
    </row>
    <row r="135" spans="2:6" s="5" customFormat="1" ht="9" x14ac:dyDescent="0.15">
      <c r="B135" s="6"/>
      <c r="C135" s="7"/>
      <c r="E135" s="6"/>
      <c r="F135" s="7"/>
    </row>
    <row r="136" spans="2:6" s="5" customFormat="1" ht="9" x14ac:dyDescent="0.15">
      <c r="B136" s="6"/>
      <c r="C136" s="7"/>
      <c r="E136" s="6"/>
      <c r="F136" s="7"/>
    </row>
    <row r="137" spans="2:6" s="5" customFormat="1" ht="9" x14ac:dyDescent="0.15">
      <c r="B137" s="6"/>
      <c r="C137" s="7"/>
      <c r="E137" s="6"/>
      <c r="F137" s="7"/>
    </row>
    <row r="138" spans="2:6" s="5" customFormat="1" ht="9" x14ac:dyDescent="0.15">
      <c r="B138" s="6"/>
      <c r="C138" s="7"/>
      <c r="E138" s="6"/>
      <c r="F138" s="7"/>
    </row>
    <row r="139" spans="2:6" s="5" customFormat="1" ht="9" x14ac:dyDescent="0.15">
      <c r="B139" s="6"/>
      <c r="C139" s="7"/>
      <c r="E139" s="6"/>
      <c r="F139" s="7"/>
    </row>
    <row r="140" spans="2:6" s="5" customFormat="1" ht="9" x14ac:dyDescent="0.15">
      <c r="B140" s="6"/>
      <c r="C140" s="7"/>
      <c r="E140" s="6"/>
      <c r="F140" s="7"/>
    </row>
  </sheetData>
  <mergeCells count="10">
    <mergeCell ref="E4:G4"/>
    <mergeCell ref="F5:G5"/>
    <mergeCell ref="E6:F6"/>
    <mergeCell ref="B3:G3"/>
    <mergeCell ref="A65:G65"/>
    <mergeCell ref="A66:D66"/>
    <mergeCell ref="C5:D5"/>
    <mergeCell ref="B4:D4"/>
    <mergeCell ref="B6:C6"/>
    <mergeCell ref="A3:A6"/>
  </mergeCells>
  <pageMargins left="0.78740157480314965" right="0.78740157480314965" top="0.98425196850393704" bottom="0.98425196850393704" header="0.51181102362204722" footer="0.51181102362204722"/>
  <pageSetup paperSize="9" firstPageNumber="0" fitToWidth="0"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dimension ref="A1:N146"/>
  <sheetViews>
    <sheetView zoomScaleNormal="100" workbookViewId="0">
      <selection activeCell="J21" sqref="J21"/>
    </sheetView>
  </sheetViews>
  <sheetFormatPr baseColWidth="10" defaultColWidth="9.140625" defaultRowHeight="13.5" x14ac:dyDescent="0.25"/>
  <cols>
    <col min="1" max="1" width="40.28515625" style="25" customWidth="1"/>
    <col min="2" max="3" width="6.28515625" style="46" customWidth="1"/>
    <col min="4" max="4" width="6.28515625" style="47" customWidth="1"/>
    <col min="5" max="7" width="6.28515625" style="25" customWidth="1"/>
    <col min="8" max="8" width="9.28515625" style="25" customWidth="1"/>
    <col min="9" max="9" width="9.140625" style="48" customWidth="1"/>
    <col min="10" max="16384" width="9.140625" style="25"/>
  </cols>
  <sheetData>
    <row r="1" spans="1:14" s="21" customFormat="1" ht="25.5" customHeight="1" x14ac:dyDescent="0.2">
      <c r="A1" s="444" t="s">
        <v>250</v>
      </c>
      <c r="B1" s="445"/>
      <c r="C1" s="445"/>
      <c r="D1" s="445"/>
      <c r="E1" s="445"/>
      <c r="F1" s="445"/>
      <c r="G1" s="445"/>
      <c r="H1" s="445"/>
      <c r="I1" s="51"/>
    </row>
    <row r="2" spans="1:14" ht="8.25" customHeight="1" x14ac:dyDescent="0.25">
      <c r="A2" s="22"/>
      <c r="H2" s="22"/>
    </row>
    <row r="3" spans="1:14" ht="11.1" customHeight="1" x14ac:dyDescent="0.25">
      <c r="A3" s="438" t="s">
        <v>251</v>
      </c>
      <c r="B3" s="435" t="s">
        <v>266</v>
      </c>
      <c r="C3" s="436"/>
      <c r="D3" s="436"/>
      <c r="E3" s="436"/>
      <c r="F3" s="436"/>
      <c r="G3" s="437"/>
      <c r="H3" s="441" t="s">
        <v>252</v>
      </c>
    </row>
    <row r="4" spans="1:14" s="27" customFormat="1" ht="21.95" customHeight="1" x14ac:dyDescent="0.15">
      <c r="A4" s="439"/>
      <c r="B4" s="446" t="s">
        <v>304</v>
      </c>
      <c r="C4" s="447"/>
      <c r="D4" s="448"/>
      <c r="E4" s="446" t="s">
        <v>305</v>
      </c>
      <c r="F4" s="447"/>
      <c r="G4" s="448"/>
      <c r="H4" s="442"/>
      <c r="I4" s="26"/>
      <c r="J4" s="52"/>
      <c r="K4" s="52"/>
      <c r="L4" s="52"/>
    </row>
    <row r="5" spans="1:14" s="27" customFormat="1" ht="11.1" customHeight="1" x14ac:dyDescent="0.15">
      <c r="A5" s="439"/>
      <c r="B5" s="217" t="s">
        <v>1</v>
      </c>
      <c r="C5" s="449" t="s">
        <v>104</v>
      </c>
      <c r="D5" s="450"/>
      <c r="E5" s="218" t="s">
        <v>1</v>
      </c>
      <c r="F5" s="449" t="s">
        <v>104</v>
      </c>
      <c r="G5" s="450"/>
      <c r="H5" s="443"/>
      <c r="I5" s="26"/>
      <c r="J5" s="53"/>
      <c r="K5" s="54"/>
      <c r="L5" s="54"/>
    </row>
    <row r="6" spans="1:14" s="27" customFormat="1" ht="11.1" customHeight="1" x14ac:dyDescent="0.15">
      <c r="A6" s="440"/>
      <c r="B6" s="435" t="s">
        <v>2</v>
      </c>
      <c r="C6" s="437"/>
      <c r="D6" s="219" t="s">
        <v>56</v>
      </c>
      <c r="E6" s="435" t="s">
        <v>2</v>
      </c>
      <c r="F6" s="437"/>
      <c r="G6" s="219" t="s">
        <v>56</v>
      </c>
      <c r="H6" s="219" t="s">
        <v>49</v>
      </c>
      <c r="I6" s="49"/>
      <c r="J6" s="55"/>
      <c r="K6" s="55"/>
      <c r="L6" s="56"/>
    </row>
    <row r="7" spans="1:14" s="27" customFormat="1" ht="5.0999999999999996" customHeight="1" x14ac:dyDescent="0.15">
      <c r="A7" s="195"/>
      <c r="B7" s="220"/>
      <c r="C7" s="220"/>
      <c r="D7" s="221"/>
      <c r="E7" s="195"/>
      <c r="F7" s="195"/>
      <c r="G7" s="195"/>
      <c r="H7" s="195"/>
      <c r="I7" s="49"/>
      <c r="J7" s="49"/>
      <c r="K7" s="49"/>
      <c r="L7" s="49"/>
    </row>
    <row r="8" spans="1:14" s="27" customFormat="1" ht="11.1" customHeight="1" x14ac:dyDescent="0.15">
      <c r="A8" s="195" t="s">
        <v>306</v>
      </c>
      <c r="B8" s="220">
        <v>421</v>
      </c>
      <c r="C8" s="222">
        <v>165</v>
      </c>
      <c r="D8" s="223">
        <v>39.192399049881232</v>
      </c>
      <c r="E8" s="220">
        <v>332</v>
      </c>
      <c r="F8" s="220">
        <v>138</v>
      </c>
      <c r="G8" s="223">
        <v>41.566265060240966</v>
      </c>
      <c r="H8" s="224">
        <v>2.373866010359734</v>
      </c>
      <c r="I8" s="49"/>
      <c r="J8" s="58"/>
      <c r="K8" s="58"/>
      <c r="L8" s="31"/>
      <c r="M8" s="29"/>
      <c r="N8" s="29"/>
    </row>
    <row r="9" spans="1:14" s="27" customFormat="1" ht="11.1" customHeight="1" x14ac:dyDescent="0.15">
      <c r="A9" s="195" t="s">
        <v>253</v>
      </c>
      <c r="B9" s="220">
        <v>18</v>
      </c>
      <c r="C9" s="222">
        <v>4</v>
      </c>
      <c r="D9" s="223">
        <v>22.222222222222221</v>
      </c>
      <c r="E9" s="220">
        <v>22</v>
      </c>
      <c r="F9" s="220">
        <v>6</v>
      </c>
      <c r="G9" s="223">
        <v>27.27272727272727</v>
      </c>
      <c r="H9" s="224">
        <v>5.0505050505050484</v>
      </c>
      <c r="I9" s="49"/>
      <c r="J9" s="58"/>
      <c r="K9" s="58"/>
      <c r="L9" s="31"/>
      <c r="M9" s="29"/>
      <c r="N9" s="29"/>
    </row>
    <row r="10" spans="1:14" s="27" customFormat="1" ht="11.1" customHeight="1" x14ac:dyDescent="0.15">
      <c r="A10" s="195" t="s">
        <v>307</v>
      </c>
      <c r="B10" s="220">
        <v>624</v>
      </c>
      <c r="C10" s="222">
        <v>163</v>
      </c>
      <c r="D10" s="223">
        <v>26.121794871794872</v>
      </c>
      <c r="E10" s="220">
        <v>937</v>
      </c>
      <c r="F10" s="220">
        <v>311</v>
      </c>
      <c r="G10" s="223">
        <v>33.191035218783348</v>
      </c>
      <c r="H10" s="224">
        <v>7.0692403469884759</v>
      </c>
      <c r="I10" s="49"/>
      <c r="J10" s="58"/>
      <c r="K10" s="58"/>
      <c r="L10" s="31"/>
      <c r="M10" s="29"/>
      <c r="N10" s="29"/>
    </row>
    <row r="11" spans="1:14" s="27" customFormat="1" ht="11.1" customHeight="1" x14ac:dyDescent="0.15">
      <c r="A11" s="195" t="s">
        <v>308</v>
      </c>
      <c r="B11" s="220">
        <v>575</v>
      </c>
      <c r="C11" s="222">
        <v>93</v>
      </c>
      <c r="D11" s="223">
        <v>16.173913043478262</v>
      </c>
      <c r="E11" s="220">
        <v>517</v>
      </c>
      <c r="F11" s="220">
        <v>102</v>
      </c>
      <c r="G11" s="223">
        <v>19.729206963249517</v>
      </c>
      <c r="H11" s="224">
        <v>3.5552939197712554</v>
      </c>
      <c r="I11" s="49"/>
      <c r="J11" s="58"/>
      <c r="K11" s="58"/>
      <c r="L11" s="31"/>
      <c r="M11" s="29"/>
      <c r="N11" s="29"/>
    </row>
    <row r="12" spans="1:14" s="27" customFormat="1" ht="11.1" customHeight="1" x14ac:dyDescent="0.15">
      <c r="A12" s="195" t="s">
        <v>254</v>
      </c>
      <c r="B12" s="220">
        <v>134</v>
      </c>
      <c r="C12" s="225">
        <v>25</v>
      </c>
      <c r="D12" s="223">
        <v>18.656716417910449</v>
      </c>
      <c r="E12" s="220">
        <v>151</v>
      </c>
      <c r="F12" s="225">
        <v>47</v>
      </c>
      <c r="G12" s="226">
        <v>31.125827814569533</v>
      </c>
      <c r="H12" s="227">
        <v>12.469111396659084</v>
      </c>
      <c r="I12" s="49"/>
      <c r="J12" s="58"/>
      <c r="K12" s="58"/>
      <c r="L12" s="31"/>
      <c r="M12" s="29"/>
      <c r="N12" s="29"/>
    </row>
    <row r="13" spans="1:14" s="27" customFormat="1" ht="11.1" customHeight="1" x14ac:dyDescent="0.15">
      <c r="A13" s="195" t="s">
        <v>309</v>
      </c>
      <c r="B13" s="220">
        <v>62</v>
      </c>
      <c r="C13" s="222">
        <v>13</v>
      </c>
      <c r="D13" s="223">
        <v>20.967741935483872</v>
      </c>
      <c r="E13" s="228" t="s">
        <v>78</v>
      </c>
      <c r="F13" s="228" t="s">
        <v>78</v>
      </c>
      <c r="G13" s="228" t="s">
        <v>78</v>
      </c>
      <c r="H13" s="228" t="s">
        <v>63</v>
      </c>
      <c r="I13" s="49"/>
      <c r="J13" s="58"/>
      <c r="K13" s="58"/>
      <c r="L13" s="31"/>
      <c r="M13" s="29"/>
      <c r="N13" s="29"/>
    </row>
    <row r="14" spans="1:14" s="27" customFormat="1" ht="11.1" customHeight="1" x14ac:dyDescent="0.15">
      <c r="A14" s="195" t="s">
        <v>310</v>
      </c>
      <c r="B14" s="220">
        <v>143</v>
      </c>
      <c r="C14" s="222">
        <v>27</v>
      </c>
      <c r="D14" s="223">
        <v>18.88111888111888</v>
      </c>
      <c r="E14" s="220">
        <v>211</v>
      </c>
      <c r="F14" s="220">
        <v>49</v>
      </c>
      <c r="G14" s="223">
        <v>23.222748815165879</v>
      </c>
      <c r="H14" s="224">
        <v>4.341629934046999</v>
      </c>
      <c r="I14" s="49"/>
      <c r="J14" s="58"/>
      <c r="K14" s="58"/>
      <c r="L14" s="31"/>
      <c r="M14" s="29"/>
      <c r="N14" s="29"/>
    </row>
    <row r="15" spans="1:14" s="27" customFormat="1" ht="11.1" customHeight="1" x14ac:dyDescent="0.15">
      <c r="A15" s="190" t="s">
        <v>311</v>
      </c>
      <c r="B15" s="220">
        <v>722</v>
      </c>
      <c r="C15" s="222">
        <v>80</v>
      </c>
      <c r="D15" s="223">
        <v>11.080332409972298</v>
      </c>
      <c r="E15" s="220">
        <v>866</v>
      </c>
      <c r="F15" s="220">
        <v>120</v>
      </c>
      <c r="G15" s="223">
        <v>13.856812933025402</v>
      </c>
      <c r="H15" s="224">
        <v>2.7764805230531042</v>
      </c>
      <c r="I15" s="49"/>
      <c r="J15" s="58"/>
      <c r="K15" s="58"/>
      <c r="L15" s="31"/>
      <c r="M15" s="29"/>
      <c r="N15" s="29"/>
    </row>
    <row r="16" spans="1:14" s="27" customFormat="1" ht="11.1" customHeight="1" x14ac:dyDescent="0.15">
      <c r="A16" s="190" t="s">
        <v>255</v>
      </c>
      <c r="B16" s="220">
        <v>252</v>
      </c>
      <c r="C16" s="222">
        <v>77</v>
      </c>
      <c r="D16" s="223">
        <v>30.555555555555557</v>
      </c>
      <c r="E16" s="229">
        <v>272</v>
      </c>
      <c r="F16" s="229">
        <v>83</v>
      </c>
      <c r="G16" s="223">
        <v>30.514705882352942</v>
      </c>
      <c r="H16" s="224">
        <v>-4.0849673202615122E-2</v>
      </c>
      <c r="I16" s="49"/>
      <c r="J16" s="57"/>
      <c r="K16" s="58"/>
      <c r="L16" s="31"/>
      <c r="M16" s="29"/>
      <c r="N16" s="29"/>
    </row>
    <row r="17" spans="1:14" s="27" customFormat="1" ht="11.1" customHeight="1" x14ac:dyDescent="0.15">
      <c r="A17" s="190" t="s">
        <v>256</v>
      </c>
      <c r="B17" s="220">
        <v>54</v>
      </c>
      <c r="C17" s="222">
        <v>9</v>
      </c>
      <c r="D17" s="223">
        <v>16.666666666666664</v>
      </c>
      <c r="E17" s="220">
        <v>45</v>
      </c>
      <c r="F17" s="220">
        <v>15</v>
      </c>
      <c r="G17" s="223">
        <v>33.333333333333329</v>
      </c>
      <c r="H17" s="224">
        <v>16.666666666666664</v>
      </c>
      <c r="I17" s="49"/>
      <c r="J17" s="58"/>
      <c r="K17" s="58"/>
      <c r="L17" s="31"/>
      <c r="M17" s="29"/>
      <c r="N17" s="29"/>
    </row>
    <row r="18" spans="1:14" s="27" customFormat="1" ht="11.1" customHeight="1" x14ac:dyDescent="0.15">
      <c r="A18" s="195" t="s">
        <v>257</v>
      </c>
      <c r="B18" s="220">
        <v>2</v>
      </c>
      <c r="C18" s="222">
        <v>1</v>
      </c>
      <c r="D18" s="223">
        <v>50</v>
      </c>
      <c r="E18" s="220">
        <v>2</v>
      </c>
      <c r="F18" s="220">
        <v>1</v>
      </c>
      <c r="G18" s="223">
        <v>50</v>
      </c>
      <c r="H18" s="224">
        <v>0</v>
      </c>
      <c r="I18" s="49"/>
      <c r="J18" s="58"/>
      <c r="K18" s="58"/>
      <c r="L18" s="31"/>
      <c r="M18" s="29"/>
      <c r="N18" s="29"/>
    </row>
    <row r="19" spans="1:14" s="41" customFormat="1" ht="11.1" customHeight="1" x14ac:dyDescent="0.15">
      <c r="A19" s="195"/>
      <c r="B19" s="220"/>
      <c r="C19" s="222"/>
      <c r="D19" s="223"/>
      <c r="E19" s="220"/>
      <c r="F19" s="220"/>
      <c r="G19" s="223"/>
      <c r="H19" s="224"/>
      <c r="I19" s="59"/>
      <c r="J19" s="58"/>
      <c r="K19" s="58"/>
      <c r="L19" s="31"/>
      <c r="M19" s="29"/>
      <c r="N19" s="29"/>
    </row>
    <row r="20" spans="1:14" s="27" customFormat="1" ht="11.1" customHeight="1" x14ac:dyDescent="0.15">
      <c r="A20" s="351" t="s">
        <v>258</v>
      </c>
      <c r="B20" s="352">
        <v>3007</v>
      </c>
      <c r="C20" s="353">
        <v>657</v>
      </c>
      <c r="D20" s="354">
        <v>21.849018955769868</v>
      </c>
      <c r="E20" s="352">
        <v>3355</v>
      </c>
      <c r="F20" s="352">
        <v>872</v>
      </c>
      <c r="G20" s="354">
        <v>25.991058122205661</v>
      </c>
      <c r="H20" s="355">
        <v>4.1420391664357936</v>
      </c>
      <c r="I20" s="60"/>
      <c r="J20" s="58"/>
      <c r="K20" s="58"/>
      <c r="L20" s="31"/>
      <c r="M20" s="29"/>
      <c r="N20" s="29"/>
    </row>
    <row r="21" spans="1:14" s="27" customFormat="1" ht="11.1" customHeight="1" x14ac:dyDescent="0.15">
      <c r="A21" s="191"/>
      <c r="B21" s="352"/>
      <c r="C21" s="353"/>
      <c r="D21" s="354"/>
      <c r="E21" s="352"/>
      <c r="F21" s="352"/>
      <c r="G21" s="354"/>
      <c r="H21" s="355"/>
      <c r="I21" s="60"/>
      <c r="J21" s="58"/>
      <c r="K21" s="58"/>
      <c r="L21" s="31"/>
      <c r="M21" s="29"/>
      <c r="N21" s="29"/>
    </row>
    <row r="22" spans="1:14" s="27" customFormat="1" ht="11.1" customHeight="1" x14ac:dyDescent="0.15">
      <c r="A22" s="191"/>
      <c r="B22" s="352"/>
      <c r="C22" s="353"/>
      <c r="D22" s="354"/>
      <c r="E22" s="352"/>
      <c r="F22" s="352"/>
      <c r="G22" s="354"/>
      <c r="H22" s="355"/>
      <c r="I22" s="60"/>
      <c r="J22" s="58"/>
      <c r="K22" s="58"/>
      <c r="L22" s="31"/>
      <c r="M22" s="29"/>
      <c r="N22" s="29"/>
    </row>
    <row r="23" spans="1:14" s="32" customFormat="1" ht="11.1" customHeight="1" x14ac:dyDescent="0.15">
      <c r="A23" s="356" t="s">
        <v>259</v>
      </c>
      <c r="B23" s="220"/>
      <c r="C23" s="191"/>
      <c r="D23" s="223"/>
      <c r="E23" s="220"/>
      <c r="F23" s="220"/>
      <c r="G23" s="223"/>
      <c r="H23" s="224"/>
      <c r="I23" s="60"/>
      <c r="J23" s="61"/>
      <c r="K23" s="58"/>
      <c r="L23" s="31"/>
      <c r="M23" s="29"/>
      <c r="N23" s="29"/>
    </row>
    <row r="24" spans="1:14" s="32" customFormat="1" ht="6.6" customHeight="1" x14ac:dyDescent="0.15">
      <c r="A24" s="191"/>
      <c r="B24" s="220"/>
      <c r="C24" s="222"/>
      <c r="D24" s="223"/>
      <c r="E24" s="220"/>
      <c r="F24" s="220"/>
      <c r="G24" s="223"/>
      <c r="H24" s="224"/>
      <c r="I24" s="60"/>
      <c r="J24" s="61"/>
      <c r="K24" s="58"/>
      <c r="L24" s="31"/>
      <c r="M24" s="29"/>
      <c r="N24" s="29"/>
    </row>
    <row r="25" spans="1:14" s="32" customFormat="1" ht="11.1" customHeight="1" x14ac:dyDescent="0.15">
      <c r="A25" s="191" t="s">
        <v>260</v>
      </c>
      <c r="B25" s="229" t="s">
        <v>261</v>
      </c>
      <c r="C25" s="229" t="s">
        <v>261</v>
      </c>
      <c r="D25" s="229" t="s">
        <v>261</v>
      </c>
      <c r="E25" s="220">
        <f>E26+E27</f>
        <v>3161</v>
      </c>
      <c r="F25" s="220">
        <f>F26+F27</f>
        <v>789</v>
      </c>
      <c r="G25" s="223">
        <v>23.644251626898047</v>
      </c>
      <c r="H25" s="227" t="s">
        <v>63</v>
      </c>
      <c r="I25" s="60"/>
      <c r="J25" s="61"/>
      <c r="K25" s="58"/>
      <c r="L25" s="31"/>
      <c r="M25" s="29"/>
      <c r="N25" s="29"/>
    </row>
    <row r="26" spans="1:14" s="32" customFormat="1" ht="11.1" customHeight="1" x14ac:dyDescent="0.15">
      <c r="A26" s="230" t="s">
        <v>262</v>
      </c>
      <c r="B26" s="229" t="s">
        <v>261</v>
      </c>
      <c r="C26" s="229" t="s">
        <v>261</v>
      </c>
      <c r="D26" s="229" t="s">
        <v>261</v>
      </c>
      <c r="E26" s="220">
        <v>2766</v>
      </c>
      <c r="F26" s="220">
        <v>654</v>
      </c>
      <c r="G26" s="223">
        <v>23.644251626898047</v>
      </c>
      <c r="H26" s="227" t="s">
        <v>63</v>
      </c>
      <c r="I26" s="60"/>
      <c r="J26" s="61"/>
      <c r="K26" s="58"/>
      <c r="L26" s="31"/>
      <c r="M26" s="29"/>
      <c r="N26" s="29"/>
    </row>
    <row r="27" spans="1:14" s="32" customFormat="1" ht="11.1" customHeight="1" x14ac:dyDescent="0.15">
      <c r="A27" s="230" t="s">
        <v>263</v>
      </c>
      <c r="B27" s="220"/>
      <c r="C27" s="222"/>
      <c r="D27" s="223"/>
      <c r="E27" s="220">
        <v>395</v>
      </c>
      <c r="F27" s="220">
        <v>135</v>
      </c>
      <c r="G27" s="223">
        <v>34.177215189873415</v>
      </c>
      <c r="H27" s="227" t="s">
        <v>63</v>
      </c>
      <c r="I27" s="60"/>
      <c r="J27" s="61"/>
      <c r="K27" s="58"/>
      <c r="L27" s="31"/>
      <c r="M27" s="29"/>
      <c r="N27" s="29"/>
    </row>
    <row r="28" spans="1:14" s="32" customFormat="1" ht="11.1" customHeight="1" x14ac:dyDescent="0.15">
      <c r="A28" s="191"/>
      <c r="B28" s="220"/>
      <c r="C28" s="222"/>
      <c r="D28" s="223"/>
      <c r="E28" s="220"/>
      <c r="F28" s="220"/>
      <c r="G28" s="223"/>
      <c r="H28" s="227"/>
      <c r="I28" s="60"/>
      <c r="J28" s="61"/>
      <c r="K28" s="58"/>
      <c r="L28" s="31"/>
      <c r="M28" s="29"/>
      <c r="N28" s="29"/>
    </row>
    <row r="29" spans="1:14" s="32" customFormat="1" ht="11.1" customHeight="1" x14ac:dyDescent="0.15">
      <c r="A29" s="191" t="s">
        <v>264</v>
      </c>
      <c r="B29" s="229" t="s">
        <v>261</v>
      </c>
      <c r="C29" s="229" t="s">
        <v>261</v>
      </c>
      <c r="D29" s="229" t="s">
        <v>261</v>
      </c>
      <c r="E29" s="220">
        <v>194</v>
      </c>
      <c r="F29" s="220">
        <f>F30+F31</f>
        <v>83</v>
      </c>
      <c r="G29" s="223">
        <v>46.808510638297875</v>
      </c>
      <c r="H29" s="227" t="s">
        <v>63</v>
      </c>
      <c r="I29" s="60"/>
      <c r="J29" s="61"/>
      <c r="K29" s="58"/>
      <c r="L29" s="31"/>
      <c r="M29" s="29"/>
      <c r="N29" s="29"/>
    </row>
    <row r="30" spans="1:14" s="32" customFormat="1" ht="11.1" customHeight="1" x14ac:dyDescent="0.15">
      <c r="A30" s="230" t="s">
        <v>262</v>
      </c>
      <c r="B30" s="229" t="s">
        <v>261</v>
      </c>
      <c r="C30" s="229" t="s">
        <v>261</v>
      </c>
      <c r="D30" s="229" t="s">
        <v>261</v>
      </c>
      <c r="E30" s="220">
        <v>94</v>
      </c>
      <c r="F30" s="220">
        <v>44</v>
      </c>
      <c r="G30" s="223">
        <v>46.808510638297875</v>
      </c>
      <c r="H30" s="227" t="s">
        <v>63</v>
      </c>
      <c r="I30" s="60"/>
      <c r="J30" s="61"/>
      <c r="K30" s="58"/>
      <c r="L30" s="31"/>
      <c r="M30" s="29"/>
      <c r="N30" s="29"/>
    </row>
    <row r="31" spans="1:14" s="32" customFormat="1" ht="11.1" customHeight="1" x14ac:dyDescent="0.15">
      <c r="A31" s="230" t="s">
        <v>263</v>
      </c>
      <c r="B31" s="229" t="s">
        <v>261</v>
      </c>
      <c r="C31" s="229" t="s">
        <v>261</v>
      </c>
      <c r="D31" s="229" t="s">
        <v>261</v>
      </c>
      <c r="E31" s="220">
        <v>100</v>
      </c>
      <c r="F31" s="220">
        <v>39</v>
      </c>
      <c r="G31" s="223">
        <v>39</v>
      </c>
      <c r="H31" s="227" t="s">
        <v>63</v>
      </c>
      <c r="I31" s="60"/>
      <c r="J31" s="61"/>
      <c r="K31" s="58"/>
      <c r="L31" s="31"/>
      <c r="M31" s="29"/>
      <c r="N31" s="29"/>
    </row>
    <row r="32" spans="1:14" s="27" customFormat="1" ht="8.25" customHeight="1" x14ac:dyDescent="0.15">
      <c r="A32" s="231"/>
      <c r="B32" s="220"/>
      <c r="C32" s="220"/>
      <c r="D32" s="223"/>
      <c r="E32" s="220"/>
      <c r="F32" s="195"/>
      <c r="G32" s="223"/>
      <c r="H32" s="224"/>
      <c r="I32" s="60"/>
      <c r="J32" s="40"/>
      <c r="K32" s="40"/>
      <c r="L32" s="29"/>
      <c r="M32" s="29"/>
      <c r="N32" s="29"/>
    </row>
    <row r="33" spans="1:14" s="27" customFormat="1" ht="8.25" customHeight="1" x14ac:dyDescent="0.15">
      <c r="A33" s="182"/>
      <c r="B33" s="28"/>
      <c r="C33" s="28"/>
      <c r="D33" s="31"/>
      <c r="E33" s="28"/>
      <c r="G33" s="31"/>
      <c r="H33" s="33"/>
      <c r="I33" s="60"/>
      <c r="J33" s="40"/>
      <c r="K33" s="40"/>
      <c r="L33" s="29"/>
      <c r="M33" s="29"/>
      <c r="N33" s="29"/>
    </row>
    <row r="34" spans="1:14" s="27" customFormat="1" ht="84" customHeight="1" x14ac:dyDescent="0.15">
      <c r="A34" s="433" t="s">
        <v>265</v>
      </c>
      <c r="B34" s="434"/>
      <c r="C34" s="434"/>
      <c r="D34" s="434"/>
      <c r="E34" s="434"/>
      <c r="F34" s="434"/>
      <c r="G34" s="434"/>
      <c r="H34" s="434"/>
      <c r="I34" s="60"/>
      <c r="J34" s="40"/>
      <c r="K34" s="40"/>
      <c r="L34" s="29"/>
      <c r="M34" s="29"/>
      <c r="N34" s="29"/>
    </row>
    <row r="35" spans="1:14" s="41" customFormat="1" ht="11.1" customHeight="1" x14ac:dyDescent="0.15">
      <c r="A35" s="35"/>
      <c r="B35" s="36"/>
      <c r="C35" s="36"/>
      <c r="D35" s="37"/>
      <c r="E35" s="36"/>
      <c r="F35" s="36"/>
      <c r="G35" s="37"/>
      <c r="H35" s="39"/>
      <c r="I35" s="64"/>
      <c r="J35" s="40"/>
      <c r="K35" s="40"/>
      <c r="L35" s="29"/>
      <c r="M35" s="29"/>
      <c r="N35" s="29"/>
    </row>
    <row r="36" spans="1:14" s="27" customFormat="1" ht="11.1" customHeight="1" x14ac:dyDescent="0.15">
      <c r="A36" s="190" t="s">
        <v>375</v>
      </c>
      <c r="B36" s="28"/>
      <c r="C36" s="28"/>
      <c r="D36" s="31"/>
      <c r="E36" s="28"/>
      <c r="G36" s="31"/>
      <c r="H36" s="33"/>
      <c r="I36" s="60"/>
      <c r="J36" s="40"/>
      <c r="K36" s="40"/>
      <c r="L36" s="29"/>
      <c r="M36" s="29"/>
      <c r="N36" s="29"/>
    </row>
    <row r="37" spans="1:14" s="27" customFormat="1" ht="11.1" customHeight="1" x14ac:dyDescent="0.15">
      <c r="B37" s="28"/>
      <c r="C37" s="28"/>
      <c r="D37" s="31"/>
      <c r="E37" s="28"/>
      <c r="G37" s="31"/>
      <c r="H37" s="33"/>
      <c r="I37" s="60"/>
      <c r="J37" s="40"/>
      <c r="K37" s="40"/>
      <c r="L37" s="29"/>
      <c r="M37" s="29"/>
      <c r="N37" s="29"/>
    </row>
    <row r="38" spans="1:14" s="27" customFormat="1" ht="11.1" customHeight="1" x14ac:dyDescent="0.15">
      <c r="B38" s="28"/>
      <c r="C38" s="28"/>
      <c r="D38" s="31"/>
      <c r="E38" s="28"/>
      <c r="G38" s="31"/>
      <c r="H38" s="33"/>
      <c r="I38" s="60"/>
      <c r="J38" s="40"/>
      <c r="K38" s="40"/>
      <c r="L38" s="29"/>
      <c r="M38" s="29"/>
      <c r="N38" s="29"/>
    </row>
    <row r="39" spans="1:14" s="27" customFormat="1" ht="11.1" customHeight="1" x14ac:dyDescent="0.15">
      <c r="B39" s="28"/>
      <c r="C39" s="28"/>
      <c r="D39" s="31"/>
      <c r="E39" s="28"/>
      <c r="G39" s="31"/>
      <c r="H39" s="33"/>
      <c r="I39" s="60"/>
      <c r="J39" s="40"/>
      <c r="K39" s="40"/>
      <c r="L39" s="29"/>
      <c r="M39" s="29"/>
      <c r="N39" s="29"/>
    </row>
    <row r="40" spans="1:14" s="27" customFormat="1" ht="11.1" customHeight="1" x14ac:dyDescent="0.15">
      <c r="B40" s="28"/>
      <c r="C40" s="28"/>
      <c r="D40" s="31"/>
      <c r="E40" s="28"/>
      <c r="G40" s="31"/>
      <c r="H40" s="33"/>
      <c r="I40" s="60"/>
      <c r="J40" s="40"/>
      <c r="K40" s="40"/>
      <c r="L40" s="29"/>
      <c r="M40" s="29"/>
      <c r="N40" s="29"/>
    </row>
    <row r="41" spans="1:14" s="27" customFormat="1" ht="11.1" customHeight="1" x14ac:dyDescent="0.15">
      <c r="B41" s="28"/>
      <c r="C41" s="28"/>
      <c r="D41" s="31"/>
      <c r="E41" s="28"/>
      <c r="G41" s="31"/>
      <c r="H41" s="33"/>
      <c r="I41" s="60"/>
      <c r="J41" s="40"/>
      <c r="K41" s="40"/>
      <c r="L41" s="29"/>
      <c r="M41" s="29"/>
      <c r="N41" s="29"/>
    </row>
    <row r="42" spans="1:14" s="27" customFormat="1" ht="11.1" customHeight="1" x14ac:dyDescent="0.15">
      <c r="B42" s="28"/>
      <c r="C42" s="28"/>
      <c r="D42" s="31"/>
      <c r="E42" s="28"/>
      <c r="G42" s="31"/>
      <c r="H42" s="33"/>
      <c r="I42" s="60"/>
      <c r="J42" s="40"/>
      <c r="K42" s="40"/>
      <c r="L42" s="29"/>
      <c r="M42" s="29"/>
      <c r="N42" s="29"/>
    </row>
    <row r="43" spans="1:14" s="27" customFormat="1" ht="11.1" customHeight="1" x14ac:dyDescent="0.15">
      <c r="B43" s="28"/>
      <c r="C43" s="28"/>
      <c r="D43" s="31"/>
      <c r="E43" s="28"/>
      <c r="G43" s="31"/>
      <c r="H43" s="33"/>
      <c r="I43" s="60"/>
      <c r="J43" s="40"/>
      <c r="K43" s="40"/>
      <c r="L43" s="29"/>
      <c r="M43" s="29"/>
      <c r="N43" s="29"/>
    </row>
    <row r="44" spans="1:14" s="27" customFormat="1" ht="11.1" customHeight="1" x14ac:dyDescent="0.15">
      <c r="B44" s="28"/>
      <c r="C44" s="28"/>
      <c r="D44" s="31"/>
      <c r="E44" s="28"/>
      <c r="G44" s="31"/>
      <c r="H44" s="33"/>
      <c r="I44" s="60"/>
      <c r="J44" s="40"/>
      <c r="K44" s="40"/>
      <c r="L44" s="29"/>
      <c r="M44" s="29"/>
      <c r="N44" s="29"/>
    </row>
    <row r="45" spans="1:14" s="27" customFormat="1" ht="11.1" customHeight="1" x14ac:dyDescent="0.15">
      <c r="B45" s="28"/>
      <c r="C45" s="28"/>
      <c r="D45" s="31"/>
      <c r="E45" s="28"/>
      <c r="G45" s="31"/>
      <c r="H45" s="33"/>
      <c r="I45" s="60"/>
      <c r="J45" s="40"/>
      <c r="K45" s="40"/>
      <c r="L45" s="29"/>
      <c r="M45" s="29"/>
      <c r="N45" s="29"/>
    </row>
    <row r="46" spans="1:14" s="27" customFormat="1" ht="11.1" customHeight="1" x14ac:dyDescent="0.15">
      <c r="B46" s="28"/>
      <c r="C46" s="28"/>
      <c r="D46" s="31"/>
      <c r="E46" s="28"/>
      <c r="G46" s="31"/>
      <c r="H46" s="33"/>
      <c r="I46" s="60"/>
      <c r="J46" s="40"/>
      <c r="K46" s="40"/>
      <c r="L46" s="29"/>
      <c r="M46" s="29"/>
      <c r="N46" s="29"/>
    </row>
    <row r="47" spans="1:14" s="27" customFormat="1" ht="11.1" customHeight="1" x14ac:dyDescent="0.15">
      <c r="B47" s="28"/>
      <c r="C47" s="28"/>
      <c r="D47" s="31"/>
      <c r="E47" s="28"/>
      <c r="G47" s="31"/>
      <c r="H47" s="33"/>
      <c r="I47" s="60"/>
      <c r="J47" s="40"/>
      <c r="K47" s="40"/>
      <c r="L47" s="29"/>
      <c r="M47" s="29"/>
      <c r="N47" s="29"/>
    </row>
    <row r="48" spans="1:14" s="41" customFormat="1" ht="11.1" customHeight="1" x14ac:dyDescent="0.15">
      <c r="B48" s="36"/>
      <c r="C48" s="36"/>
      <c r="D48" s="37"/>
      <c r="E48" s="36"/>
      <c r="F48" s="36"/>
      <c r="G48" s="37"/>
      <c r="H48" s="39"/>
      <c r="I48" s="64"/>
      <c r="J48" s="40"/>
      <c r="K48" s="40"/>
      <c r="L48" s="29"/>
      <c r="M48" s="29"/>
      <c r="N48" s="29"/>
    </row>
    <row r="49" spans="1:14" s="27" customFormat="1" ht="11.1" customHeight="1" x14ac:dyDescent="0.15">
      <c r="A49" s="30"/>
      <c r="B49" s="28"/>
      <c r="C49" s="28"/>
      <c r="D49" s="31"/>
      <c r="E49" s="28"/>
      <c r="G49" s="31"/>
      <c r="H49" s="33"/>
      <c r="I49" s="60"/>
      <c r="J49" s="40"/>
      <c r="K49" s="40"/>
      <c r="L49" s="29"/>
      <c r="M49" s="29"/>
      <c r="N49" s="29"/>
    </row>
    <row r="50" spans="1:14" s="27" customFormat="1" ht="11.1" customHeight="1" x14ac:dyDescent="0.15">
      <c r="B50" s="28"/>
      <c r="C50" s="28"/>
      <c r="D50" s="31"/>
      <c r="E50" s="28"/>
      <c r="G50" s="31"/>
      <c r="H50" s="33"/>
      <c r="I50" s="60"/>
      <c r="J50" s="40"/>
      <c r="K50" s="40"/>
      <c r="L50" s="29"/>
      <c r="M50" s="29"/>
      <c r="N50" s="29"/>
    </row>
    <row r="51" spans="1:14" s="27" customFormat="1" ht="11.1" customHeight="1" x14ac:dyDescent="0.15">
      <c r="B51" s="28"/>
      <c r="C51" s="28"/>
      <c r="D51" s="31"/>
      <c r="E51" s="28"/>
      <c r="G51" s="31"/>
      <c r="H51" s="33"/>
      <c r="I51" s="60"/>
      <c r="J51" s="40"/>
      <c r="K51" s="40"/>
      <c r="L51" s="29"/>
      <c r="M51" s="29"/>
      <c r="N51" s="29"/>
    </row>
    <row r="52" spans="1:14" s="27" customFormat="1" ht="11.1" customHeight="1" x14ac:dyDescent="0.15">
      <c r="B52" s="28"/>
      <c r="C52" s="28"/>
      <c r="D52" s="31"/>
      <c r="E52" s="28"/>
      <c r="G52" s="31"/>
      <c r="H52" s="33"/>
      <c r="I52" s="60"/>
      <c r="J52" s="40"/>
      <c r="K52" s="40"/>
      <c r="L52" s="29"/>
      <c r="M52" s="29"/>
      <c r="N52" s="29"/>
    </row>
    <row r="53" spans="1:14" s="27" customFormat="1" ht="11.1" customHeight="1" x14ac:dyDescent="0.15">
      <c r="B53" s="28"/>
      <c r="C53" s="28"/>
      <c r="D53" s="31"/>
      <c r="E53" s="28"/>
      <c r="G53" s="31"/>
      <c r="H53" s="33"/>
      <c r="I53" s="60"/>
      <c r="J53" s="40"/>
      <c r="K53" s="40"/>
      <c r="L53" s="29"/>
      <c r="M53" s="29"/>
      <c r="N53" s="29"/>
    </row>
    <row r="54" spans="1:14" s="27" customFormat="1" ht="11.1" customHeight="1" x14ac:dyDescent="0.15">
      <c r="B54" s="28"/>
      <c r="C54" s="28"/>
      <c r="D54" s="31"/>
      <c r="E54" s="28"/>
      <c r="G54" s="31"/>
      <c r="H54" s="33"/>
      <c r="I54" s="60"/>
      <c r="J54" s="40"/>
      <c r="K54" s="40"/>
      <c r="L54" s="29"/>
      <c r="M54" s="29"/>
      <c r="N54" s="29"/>
    </row>
    <row r="55" spans="1:14" s="27" customFormat="1" ht="11.1" customHeight="1" x14ac:dyDescent="0.15">
      <c r="B55" s="28"/>
      <c r="C55" s="28"/>
      <c r="D55" s="31"/>
      <c r="E55" s="28"/>
      <c r="G55" s="31"/>
      <c r="H55" s="33"/>
      <c r="I55" s="60"/>
      <c r="J55" s="40"/>
      <c r="K55" s="40"/>
      <c r="L55" s="29"/>
      <c r="M55" s="29"/>
      <c r="N55" s="29"/>
    </row>
    <row r="56" spans="1:14" s="27" customFormat="1" ht="11.1" customHeight="1" x14ac:dyDescent="0.15">
      <c r="B56" s="28"/>
      <c r="C56" s="28"/>
      <c r="D56" s="31"/>
      <c r="E56" s="28"/>
      <c r="G56" s="31"/>
      <c r="H56" s="33"/>
      <c r="I56" s="60"/>
      <c r="J56" s="40"/>
      <c r="K56" s="40"/>
      <c r="L56" s="29"/>
      <c r="M56" s="29"/>
      <c r="N56" s="29"/>
    </row>
    <row r="57" spans="1:14" s="27" customFormat="1" ht="11.1" customHeight="1" x14ac:dyDescent="0.15">
      <c r="B57" s="28"/>
      <c r="C57" s="28"/>
      <c r="D57" s="31"/>
      <c r="E57" s="28"/>
      <c r="F57" s="34"/>
      <c r="G57" s="65"/>
      <c r="H57" s="33"/>
      <c r="I57" s="60"/>
      <c r="J57" s="40"/>
      <c r="K57" s="40"/>
      <c r="L57" s="29"/>
      <c r="M57" s="29"/>
      <c r="N57" s="29"/>
    </row>
    <row r="58" spans="1:14" s="27" customFormat="1" ht="11.1" customHeight="1" x14ac:dyDescent="0.15">
      <c r="B58" s="28"/>
      <c r="C58" s="28"/>
      <c r="D58" s="31"/>
      <c r="E58" s="28"/>
      <c r="G58" s="31"/>
      <c r="H58" s="33"/>
      <c r="I58" s="60"/>
      <c r="J58" s="40"/>
      <c r="K58" s="40"/>
      <c r="L58" s="29"/>
      <c r="M58" s="29"/>
      <c r="N58" s="29"/>
    </row>
    <row r="59" spans="1:14" s="27" customFormat="1" ht="11.1" customHeight="1" x14ac:dyDescent="0.15">
      <c r="B59" s="28"/>
      <c r="C59" s="28"/>
      <c r="D59" s="31"/>
      <c r="E59" s="28"/>
      <c r="G59" s="31"/>
      <c r="H59" s="33"/>
      <c r="I59" s="60"/>
      <c r="J59" s="40"/>
      <c r="K59" s="40"/>
      <c r="L59" s="29"/>
      <c r="M59" s="29"/>
      <c r="N59" s="29"/>
    </row>
    <row r="60" spans="1:14" s="27" customFormat="1" ht="11.1" customHeight="1" x14ac:dyDescent="0.15">
      <c r="B60" s="28"/>
      <c r="C60" s="28"/>
      <c r="D60" s="31"/>
      <c r="E60" s="28"/>
      <c r="G60" s="31"/>
      <c r="H60" s="33"/>
      <c r="I60" s="60"/>
      <c r="J60" s="40"/>
      <c r="K60" s="40"/>
      <c r="L60" s="29"/>
      <c r="M60" s="29"/>
      <c r="N60" s="29"/>
    </row>
    <row r="61" spans="1:14" s="27" customFormat="1" ht="11.1" customHeight="1" x14ac:dyDescent="0.15">
      <c r="B61" s="28"/>
      <c r="C61" s="28"/>
      <c r="D61" s="31"/>
      <c r="E61" s="28"/>
      <c r="G61" s="31"/>
      <c r="H61" s="33"/>
      <c r="I61" s="60"/>
      <c r="J61" s="40"/>
      <c r="K61" s="40"/>
      <c r="L61" s="29"/>
      <c r="M61" s="29"/>
      <c r="N61" s="29"/>
    </row>
    <row r="62" spans="1:14" s="27" customFormat="1" ht="11.1" customHeight="1" x14ac:dyDescent="0.15">
      <c r="B62" s="28"/>
      <c r="C62" s="28"/>
      <c r="D62" s="31"/>
      <c r="E62" s="28"/>
      <c r="G62" s="31"/>
      <c r="H62" s="33"/>
      <c r="I62" s="60"/>
      <c r="J62" s="40"/>
      <c r="K62" s="40"/>
      <c r="L62" s="29"/>
      <c r="M62" s="29"/>
      <c r="N62" s="29"/>
    </row>
    <row r="63" spans="1:14" s="27" customFormat="1" ht="11.1" customHeight="1" x14ac:dyDescent="0.15">
      <c r="B63" s="34"/>
      <c r="C63" s="34"/>
      <c r="D63" s="31"/>
      <c r="E63" s="34"/>
      <c r="F63" s="34"/>
      <c r="G63" s="31"/>
      <c r="H63" s="33"/>
      <c r="I63" s="60"/>
      <c r="J63" s="40"/>
      <c r="K63" s="40"/>
      <c r="L63" s="29"/>
      <c r="M63" s="29"/>
      <c r="N63" s="29"/>
    </row>
    <row r="64" spans="1:14" s="27" customFormat="1" ht="11.1" customHeight="1" x14ac:dyDescent="0.15">
      <c r="D64" s="31"/>
      <c r="G64" s="31"/>
      <c r="H64" s="33"/>
      <c r="I64" s="60"/>
      <c r="J64" s="40"/>
      <c r="K64" s="40"/>
      <c r="L64" s="29"/>
      <c r="M64" s="29"/>
      <c r="N64" s="29"/>
    </row>
    <row r="65" spans="1:14" s="27" customFormat="1" ht="11.1" customHeight="1" x14ac:dyDescent="0.15">
      <c r="D65" s="31"/>
      <c r="G65" s="31"/>
      <c r="H65" s="33"/>
      <c r="I65" s="60"/>
      <c r="J65" s="40"/>
      <c r="K65" s="40"/>
      <c r="L65" s="29"/>
      <c r="M65" s="29"/>
      <c r="N65" s="29"/>
    </row>
    <row r="66" spans="1:14" s="27" customFormat="1" ht="6.75" customHeight="1" x14ac:dyDescent="0.15">
      <c r="B66" s="34"/>
      <c r="C66" s="34"/>
      <c r="D66" s="31"/>
      <c r="E66" s="34"/>
      <c r="F66" s="34"/>
      <c r="G66" s="31"/>
      <c r="H66" s="33"/>
      <c r="I66" s="60"/>
      <c r="J66" s="40"/>
      <c r="K66" s="40"/>
      <c r="L66" s="29"/>
      <c r="M66" s="29"/>
      <c r="N66" s="29"/>
    </row>
    <row r="67" spans="1:14" s="41" customFormat="1" ht="5.25" customHeight="1" x14ac:dyDescent="0.15">
      <c r="B67" s="43"/>
      <c r="C67" s="43"/>
      <c r="D67" s="37"/>
      <c r="E67" s="43"/>
      <c r="F67" s="43"/>
      <c r="G67" s="37"/>
      <c r="H67" s="39"/>
      <c r="I67" s="64"/>
      <c r="J67" s="40"/>
      <c r="K67" s="40"/>
      <c r="L67" s="29"/>
      <c r="M67" s="29"/>
      <c r="N67" s="29"/>
    </row>
    <row r="68" spans="1:14" s="27" customFormat="1" ht="1.5" customHeight="1" x14ac:dyDescent="0.15">
      <c r="D68" s="37"/>
      <c r="F68" s="41"/>
      <c r="G68" s="37"/>
      <c r="H68" s="39"/>
      <c r="I68" s="60"/>
      <c r="J68" s="40"/>
      <c r="K68" s="40"/>
      <c r="L68" s="29"/>
      <c r="M68" s="29"/>
      <c r="N68" s="29"/>
    </row>
    <row r="69" spans="1:14" s="41" customFormat="1" ht="11.1" customHeight="1" x14ac:dyDescent="0.15">
      <c r="A69" s="44"/>
      <c r="B69" s="43"/>
      <c r="C69" s="43"/>
      <c r="D69" s="37"/>
      <c r="E69" s="43"/>
      <c r="F69" s="43"/>
      <c r="G69" s="37"/>
      <c r="H69" s="39"/>
      <c r="I69" s="64"/>
      <c r="J69" s="40"/>
      <c r="K69" s="40"/>
      <c r="L69" s="29"/>
      <c r="M69" s="29"/>
      <c r="N69" s="29"/>
    </row>
    <row r="70" spans="1:14" s="27" customFormat="1" ht="3" customHeight="1" x14ac:dyDescent="0.15">
      <c r="A70" s="49"/>
      <c r="B70" s="28"/>
      <c r="C70" s="28"/>
      <c r="D70" s="29"/>
      <c r="I70" s="49"/>
    </row>
    <row r="71" spans="1:14" s="27" customFormat="1" ht="9" x14ac:dyDescent="0.15">
      <c r="B71" s="28"/>
      <c r="C71" s="28"/>
      <c r="D71" s="29"/>
      <c r="I71" s="49"/>
      <c r="N71" s="29"/>
    </row>
    <row r="72" spans="1:14" s="27" customFormat="1" ht="9" x14ac:dyDescent="0.15">
      <c r="B72" s="28"/>
      <c r="C72" s="28"/>
      <c r="D72" s="29"/>
      <c r="I72" s="49"/>
    </row>
    <row r="73" spans="1:14" s="27" customFormat="1" ht="9" x14ac:dyDescent="0.15">
      <c r="B73" s="28"/>
      <c r="C73" s="28"/>
      <c r="D73" s="29"/>
      <c r="I73" s="49"/>
    </row>
    <row r="74" spans="1:14" s="27" customFormat="1" ht="9" x14ac:dyDescent="0.15">
      <c r="B74" s="28"/>
      <c r="C74" s="28"/>
      <c r="D74" s="29"/>
      <c r="I74" s="49"/>
    </row>
    <row r="75" spans="1:14" s="27" customFormat="1" ht="9" x14ac:dyDescent="0.15">
      <c r="B75" s="28"/>
      <c r="C75" s="28"/>
      <c r="D75" s="29"/>
      <c r="I75" s="49"/>
    </row>
    <row r="76" spans="1:14" s="27" customFormat="1" ht="9" x14ac:dyDescent="0.15">
      <c r="B76" s="28"/>
      <c r="C76" s="28"/>
      <c r="D76" s="29"/>
      <c r="I76" s="49"/>
    </row>
    <row r="77" spans="1:14" s="27" customFormat="1" ht="9" x14ac:dyDescent="0.15">
      <c r="B77" s="28"/>
      <c r="C77" s="28"/>
      <c r="D77" s="29"/>
      <c r="I77" s="49"/>
    </row>
    <row r="78" spans="1:14" s="27" customFormat="1" ht="9" x14ac:dyDescent="0.15">
      <c r="B78" s="28"/>
      <c r="C78" s="28"/>
      <c r="D78" s="29"/>
      <c r="I78" s="49"/>
    </row>
    <row r="79" spans="1:14" s="27" customFormat="1" ht="9" x14ac:dyDescent="0.15">
      <c r="B79" s="28"/>
      <c r="C79" s="28"/>
      <c r="D79" s="29"/>
      <c r="I79" s="49"/>
    </row>
    <row r="80" spans="1:14" s="27" customFormat="1" ht="9" x14ac:dyDescent="0.15">
      <c r="B80" s="28"/>
      <c r="C80" s="28"/>
      <c r="D80" s="29"/>
      <c r="I80" s="49"/>
    </row>
    <row r="81" spans="2:9" s="27" customFormat="1" ht="9" x14ac:dyDescent="0.15">
      <c r="B81" s="28"/>
      <c r="C81" s="28"/>
      <c r="D81" s="29"/>
      <c r="I81" s="49"/>
    </row>
    <row r="82" spans="2:9" s="27" customFormat="1" ht="9" x14ac:dyDescent="0.15">
      <c r="B82" s="28"/>
      <c r="C82" s="28"/>
      <c r="D82" s="29"/>
      <c r="I82" s="49"/>
    </row>
    <row r="83" spans="2:9" s="27" customFormat="1" ht="9" x14ac:dyDescent="0.15">
      <c r="B83" s="28"/>
      <c r="C83" s="28"/>
      <c r="D83" s="29"/>
      <c r="I83" s="49"/>
    </row>
    <row r="84" spans="2:9" s="27" customFormat="1" ht="9" x14ac:dyDescent="0.15">
      <c r="B84" s="28"/>
      <c r="C84" s="28"/>
      <c r="D84" s="29"/>
      <c r="I84" s="49"/>
    </row>
    <row r="85" spans="2:9" s="27" customFormat="1" ht="9" x14ac:dyDescent="0.15">
      <c r="B85" s="28"/>
      <c r="C85" s="28"/>
      <c r="D85" s="29"/>
      <c r="I85" s="49"/>
    </row>
    <row r="86" spans="2:9" s="27" customFormat="1" ht="9" x14ac:dyDescent="0.15">
      <c r="B86" s="28"/>
      <c r="C86" s="28"/>
      <c r="D86" s="29"/>
      <c r="I86" s="49"/>
    </row>
    <row r="87" spans="2:9" s="27" customFormat="1" ht="9" x14ac:dyDescent="0.15">
      <c r="B87" s="28"/>
      <c r="C87" s="28"/>
      <c r="D87" s="29"/>
      <c r="I87" s="49"/>
    </row>
    <row r="88" spans="2:9" s="27" customFormat="1" ht="9" x14ac:dyDescent="0.15">
      <c r="B88" s="28"/>
      <c r="C88" s="28"/>
      <c r="D88" s="29"/>
      <c r="I88" s="49"/>
    </row>
    <row r="89" spans="2:9" s="27" customFormat="1" ht="9" x14ac:dyDescent="0.15">
      <c r="B89" s="28"/>
      <c r="C89" s="28"/>
      <c r="D89" s="29"/>
      <c r="I89" s="49"/>
    </row>
    <row r="90" spans="2:9" s="27" customFormat="1" ht="9" x14ac:dyDescent="0.15">
      <c r="B90" s="28"/>
      <c r="C90" s="28"/>
      <c r="D90" s="29"/>
      <c r="I90" s="49"/>
    </row>
    <row r="91" spans="2:9" s="27" customFormat="1" ht="9" x14ac:dyDescent="0.15">
      <c r="B91" s="28"/>
      <c r="C91" s="28"/>
      <c r="D91" s="29"/>
      <c r="I91" s="49"/>
    </row>
    <row r="92" spans="2:9" s="27" customFormat="1" ht="9" x14ac:dyDescent="0.15">
      <c r="B92" s="28"/>
      <c r="C92" s="28"/>
      <c r="D92" s="29"/>
      <c r="I92" s="49"/>
    </row>
    <row r="93" spans="2:9" s="27" customFormat="1" ht="9" x14ac:dyDescent="0.15">
      <c r="B93" s="28"/>
      <c r="C93" s="28"/>
      <c r="D93" s="29"/>
      <c r="I93" s="49"/>
    </row>
    <row r="94" spans="2:9" s="27" customFormat="1" ht="9" x14ac:dyDescent="0.15">
      <c r="B94" s="28"/>
      <c r="C94" s="28"/>
      <c r="D94" s="29"/>
      <c r="I94" s="49"/>
    </row>
    <row r="95" spans="2:9" s="27" customFormat="1" ht="9" x14ac:dyDescent="0.15">
      <c r="B95" s="28"/>
      <c r="C95" s="28"/>
      <c r="D95" s="29"/>
      <c r="I95" s="49"/>
    </row>
    <row r="96" spans="2:9" s="27" customFormat="1" ht="9" x14ac:dyDescent="0.15">
      <c r="B96" s="28"/>
      <c r="C96" s="28"/>
      <c r="D96" s="29"/>
      <c r="I96" s="49"/>
    </row>
    <row r="97" spans="2:9" s="27" customFormat="1" ht="9" x14ac:dyDescent="0.15">
      <c r="B97" s="28"/>
      <c r="C97" s="28"/>
      <c r="D97" s="29"/>
      <c r="I97" s="49"/>
    </row>
    <row r="98" spans="2:9" s="27" customFormat="1" ht="9" x14ac:dyDescent="0.15">
      <c r="B98" s="28"/>
      <c r="C98" s="28"/>
      <c r="D98" s="29"/>
      <c r="I98" s="49"/>
    </row>
    <row r="99" spans="2:9" s="27" customFormat="1" ht="9" x14ac:dyDescent="0.15">
      <c r="B99" s="28"/>
      <c r="C99" s="28"/>
      <c r="D99" s="29"/>
      <c r="I99" s="49"/>
    </row>
    <row r="100" spans="2:9" s="27" customFormat="1" ht="9" x14ac:dyDescent="0.15">
      <c r="B100" s="28"/>
      <c r="C100" s="28"/>
      <c r="D100" s="29"/>
      <c r="I100" s="49"/>
    </row>
    <row r="101" spans="2:9" s="27" customFormat="1" ht="9" x14ac:dyDescent="0.15">
      <c r="B101" s="28"/>
      <c r="C101" s="28"/>
      <c r="D101" s="29"/>
      <c r="I101" s="49"/>
    </row>
    <row r="102" spans="2:9" s="27" customFormat="1" ht="9" x14ac:dyDescent="0.15">
      <c r="B102" s="28"/>
      <c r="C102" s="28"/>
      <c r="D102" s="29"/>
      <c r="I102" s="49"/>
    </row>
    <row r="103" spans="2:9" s="27" customFormat="1" ht="9" x14ac:dyDescent="0.15">
      <c r="B103" s="28"/>
      <c r="C103" s="28"/>
      <c r="D103" s="29"/>
      <c r="I103" s="49"/>
    </row>
    <row r="104" spans="2:9" s="27" customFormat="1" ht="9" x14ac:dyDescent="0.15">
      <c r="B104" s="28"/>
      <c r="C104" s="28"/>
      <c r="D104" s="29"/>
      <c r="I104" s="49"/>
    </row>
    <row r="105" spans="2:9" s="27" customFormat="1" ht="9" x14ac:dyDescent="0.15">
      <c r="B105" s="28"/>
      <c r="C105" s="28"/>
      <c r="D105" s="29"/>
      <c r="I105" s="49"/>
    </row>
    <row r="106" spans="2:9" s="27" customFormat="1" ht="9" x14ac:dyDescent="0.15">
      <c r="B106" s="28"/>
      <c r="C106" s="28"/>
      <c r="D106" s="29"/>
      <c r="I106" s="49"/>
    </row>
    <row r="107" spans="2:9" s="27" customFormat="1" ht="9" x14ac:dyDescent="0.15">
      <c r="B107" s="28"/>
      <c r="C107" s="28"/>
      <c r="D107" s="29"/>
      <c r="I107" s="49"/>
    </row>
    <row r="108" spans="2:9" s="27" customFormat="1" ht="9" x14ac:dyDescent="0.15">
      <c r="B108" s="28"/>
      <c r="C108" s="28"/>
      <c r="D108" s="29"/>
      <c r="I108" s="49"/>
    </row>
    <row r="109" spans="2:9" s="27" customFormat="1" ht="9" x14ac:dyDescent="0.15">
      <c r="B109" s="28"/>
      <c r="C109" s="28"/>
      <c r="D109" s="29"/>
      <c r="I109" s="49"/>
    </row>
    <row r="110" spans="2:9" s="27" customFormat="1" ht="9" x14ac:dyDescent="0.15">
      <c r="B110" s="28"/>
      <c r="C110" s="28"/>
      <c r="D110" s="29"/>
      <c r="I110" s="49"/>
    </row>
    <row r="111" spans="2:9" s="27" customFormat="1" ht="9" x14ac:dyDescent="0.15">
      <c r="B111" s="28"/>
      <c r="C111" s="28"/>
      <c r="D111" s="29"/>
      <c r="I111" s="49"/>
    </row>
    <row r="112" spans="2:9" s="27" customFormat="1" ht="9" x14ac:dyDescent="0.15">
      <c r="B112" s="28"/>
      <c r="C112" s="28"/>
      <c r="D112" s="29"/>
      <c r="I112" s="49"/>
    </row>
    <row r="113" spans="2:9" s="27" customFormat="1" ht="9" x14ac:dyDescent="0.15">
      <c r="B113" s="28"/>
      <c r="C113" s="28"/>
      <c r="D113" s="29"/>
      <c r="I113" s="49"/>
    </row>
    <row r="114" spans="2:9" s="27" customFormat="1" ht="9" x14ac:dyDescent="0.15">
      <c r="B114" s="28"/>
      <c r="C114" s="28"/>
      <c r="D114" s="29"/>
      <c r="I114" s="49"/>
    </row>
    <row r="115" spans="2:9" s="27" customFormat="1" ht="9" x14ac:dyDescent="0.15">
      <c r="B115" s="28"/>
      <c r="C115" s="28"/>
      <c r="D115" s="29"/>
      <c r="I115" s="49"/>
    </row>
    <row r="116" spans="2:9" s="27" customFormat="1" ht="9" x14ac:dyDescent="0.15">
      <c r="B116" s="28"/>
      <c r="C116" s="28"/>
      <c r="D116" s="29"/>
      <c r="I116" s="49"/>
    </row>
    <row r="117" spans="2:9" s="27" customFormat="1" ht="9" x14ac:dyDescent="0.15">
      <c r="B117" s="28"/>
      <c r="C117" s="28"/>
      <c r="D117" s="29"/>
      <c r="I117" s="49"/>
    </row>
    <row r="118" spans="2:9" s="27" customFormat="1" ht="9" x14ac:dyDescent="0.15">
      <c r="B118" s="28"/>
      <c r="C118" s="28"/>
      <c r="D118" s="29"/>
      <c r="I118" s="49"/>
    </row>
    <row r="119" spans="2:9" s="27" customFormat="1" ht="9" x14ac:dyDescent="0.15">
      <c r="B119" s="28"/>
      <c r="C119" s="28"/>
      <c r="D119" s="29"/>
      <c r="I119" s="49"/>
    </row>
    <row r="120" spans="2:9" s="27" customFormat="1" ht="9" x14ac:dyDescent="0.15">
      <c r="B120" s="28"/>
      <c r="C120" s="28"/>
      <c r="D120" s="29"/>
      <c r="I120" s="49"/>
    </row>
    <row r="121" spans="2:9" s="27" customFormat="1" ht="9" x14ac:dyDescent="0.15">
      <c r="B121" s="28"/>
      <c r="C121" s="28"/>
      <c r="D121" s="29"/>
      <c r="I121" s="49"/>
    </row>
    <row r="122" spans="2:9" s="27" customFormat="1" ht="9" x14ac:dyDescent="0.15">
      <c r="B122" s="28"/>
      <c r="C122" s="28"/>
      <c r="D122" s="29"/>
      <c r="I122" s="49"/>
    </row>
    <row r="123" spans="2:9" s="27" customFormat="1" ht="9" x14ac:dyDescent="0.15">
      <c r="B123" s="28"/>
      <c r="C123" s="28"/>
      <c r="D123" s="29"/>
      <c r="I123" s="49"/>
    </row>
    <row r="124" spans="2:9" s="27" customFormat="1" ht="9" x14ac:dyDescent="0.15">
      <c r="B124" s="28"/>
      <c r="C124" s="28"/>
      <c r="D124" s="29"/>
      <c r="I124" s="49"/>
    </row>
    <row r="125" spans="2:9" s="27" customFormat="1" ht="9" x14ac:dyDescent="0.15">
      <c r="B125" s="28"/>
      <c r="C125" s="28"/>
      <c r="D125" s="29"/>
      <c r="I125" s="49"/>
    </row>
    <row r="126" spans="2:9" s="27" customFormat="1" ht="9" x14ac:dyDescent="0.15">
      <c r="B126" s="28"/>
      <c r="C126" s="28"/>
      <c r="D126" s="29"/>
      <c r="I126" s="49"/>
    </row>
    <row r="127" spans="2:9" s="27" customFormat="1" ht="9" x14ac:dyDescent="0.15">
      <c r="B127" s="28"/>
      <c r="C127" s="28"/>
      <c r="D127" s="29"/>
      <c r="I127" s="49"/>
    </row>
    <row r="128" spans="2:9" s="27" customFormat="1" ht="9" x14ac:dyDescent="0.15">
      <c r="B128" s="28"/>
      <c r="C128" s="28"/>
      <c r="D128" s="29"/>
      <c r="I128" s="49"/>
    </row>
    <row r="129" spans="2:9" s="27" customFormat="1" ht="9" x14ac:dyDescent="0.15">
      <c r="B129" s="28"/>
      <c r="C129" s="28"/>
      <c r="D129" s="29"/>
      <c r="I129" s="49"/>
    </row>
    <row r="130" spans="2:9" s="27" customFormat="1" ht="9" x14ac:dyDescent="0.15">
      <c r="B130" s="28"/>
      <c r="C130" s="28"/>
      <c r="D130" s="29"/>
      <c r="I130" s="49"/>
    </row>
    <row r="131" spans="2:9" s="27" customFormat="1" ht="9" x14ac:dyDescent="0.15">
      <c r="B131" s="28"/>
      <c r="C131" s="28"/>
      <c r="D131" s="29"/>
      <c r="I131" s="49"/>
    </row>
    <row r="132" spans="2:9" s="27" customFormat="1" ht="9" x14ac:dyDescent="0.15">
      <c r="B132" s="28"/>
      <c r="C132" s="28"/>
      <c r="D132" s="29"/>
      <c r="I132" s="49"/>
    </row>
    <row r="133" spans="2:9" s="27" customFormat="1" ht="9" x14ac:dyDescent="0.15">
      <c r="B133" s="28"/>
      <c r="C133" s="28"/>
      <c r="D133" s="29"/>
      <c r="I133" s="49"/>
    </row>
    <row r="134" spans="2:9" s="27" customFormat="1" ht="9" x14ac:dyDescent="0.15">
      <c r="B134" s="28"/>
      <c r="C134" s="28"/>
      <c r="D134" s="29"/>
      <c r="I134" s="49"/>
    </row>
    <row r="135" spans="2:9" s="27" customFormat="1" ht="9" x14ac:dyDescent="0.15">
      <c r="B135" s="28"/>
      <c r="C135" s="28"/>
      <c r="D135" s="29"/>
      <c r="I135" s="49"/>
    </row>
    <row r="136" spans="2:9" s="27" customFormat="1" ht="9" x14ac:dyDescent="0.15">
      <c r="B136" s="28"/>
      <c r="C136" s="28"/>
      <c r="D136" s="29"/>
      <c r="I136" s="49"/>
    </row>
    <row r="137" spans="2:9" s="27" customFormat="1" ht="9" x14ac:dyDescent="0.15">
      <c r="B137" s="28"/>
      <c r="C137" s="28"/>
      <c r="D137" s="29"/>
      <c r="I137" s="49"/>
    </row>
    <row r="138" spans="2:9" s="27" customFormat="1" ht="9" x14ac:dyDescent="0.15">
      <c r="B138" s="28"/>
      <c r="C138" s="28"/>
      <c r="D138" s="29"/>
      <c r="I138" s="49"/>
    </row>
    <row r="139" spans="2:9" s="27" customFormat="1" ht="9" x14ac:dyDescent="0.15">
      <c r="B139" s="28"/>
      <c r="C139" s="28"/>
      <c r="D139" s="29"/>
      <c r="I139" s="49"/>
    </row>
    <row r="140" spans="2:9" s="27" customFormat="1" ht="9" x14ac:dyDescent="0.15">
      <c r="B140" s="28"/>
      <c r="C140" s="28"/>
      <c r="D140" s="29"/>
      <c r="I140" s="49"/>
    </row>
    <row r="141" spans="2:9" s="27" customFormat="1" ht="9" x14ac:dyDescent="0.15">
      <c r="B141" s="28"/>
      <c r="C141" s="28"/>
      <c r="D141" s="29"/>
      <c r="I141" s="49"/>
    </row>
    <row r="142" spans="2:9" s="27" customFormat="1" ht="9" x14ac:dyDescent="0.15">
      <c r="B142" s="28"/>
      <c r="C142" s="28"/>
      <c r="D142" s="29"/>
      <c r="I142" s="49"/>
    </row>
    <row r="143" spans="2:9" s="27" customFormat="1" ht="9" x14ac:dyDescent="0.15">
      <c r="B143" s="28"/>
      <c r="C143" s="28"/>
      <c r="D143" s="29"/>
      <c r="I143" s="49"/>
    </row>
    <row r="144" spans="2:9" s="27" customFormat="1" ht="9" x14ac:dyDescent="0.15">
      <c r="B144" s="28"/>
      <c r="C144" s="28"/>
      <c r="D144" s="29"/>
      <c r="I144" s="49"/>
    </row>
    <row r="145" spans="2:9" s="27" customFormat="1" ht="9" x14ac:dyDescent="0.15">
      <c r="B145" s="28"/>
      <c r="C145" s="28"/>
      <c r="D145" s="29"/>
      <c r="I145" s="49"/>
    </row>
    <row r="146" spans="2:9" s="27" customFormat="1" ht="9" x14ac:dyDescent="0.15">
      <c r="B146" s="28"/>
      <c r="C146" s="28"/>
      <c r="D146" s="29"/>
      <c r="I146" s="49"/>
    </row>
  </sheetData>
  <mergeCells count="11">
    <mergeCell ref="A34:H34"/>
    <mergeCell ref="B3:G3"/>
    <mergeCell ref="A3:A6"/>
    <mergeCell ref="H3:H5"/>
    <mergeCell ref="A1:H1"/>
    <mergeCell ref="B4:D4"/>
    <mergeCell ref="E4:G4"/>
    <mergeCell ref="C5:D5"/>
    <mergeCell ref="F5:G5"/>
    <mergeCell ref="B6:C6"/>
    <mergeCell ref="E6:F6"/>
  </mergeCells>
  <pageMargins left="0.78740157499999996" right="0.78740157499999996" top="0.984251969" bottom="0.984251969" header="0.5" footer="0.5"/>
  <pageSetup paperSize="9" firstPageNumber="0" fitToWidth="0"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5"/>
  <dimension ref="A1:N141"/>
  <sheetViews>
    <sheetView zoomScaleNormal="100" workbookViewId="0">
      <selection sqref="A1:H1"/>
    </sheetView>
  </sheetViews>
  <sheetFormatPr baseColWidth="10" defaultColWidth="9.140625" defaultRowHeight="13.5" x14ac:dyDescent="0.25"/>
  <cols>
    <col min="1" max="1" width="19.28515625" style="2" customWidth="1"/>
    <col min="2" max="3" width="9.28515625" style="3" customWidth="1"/>
    <col min="4" max="4" width="9.28515625" style="4" customWidth="1"/>
    <col min="5" max="8" width="9.28515625" style="2" customWidth="1"/>
    <col min="9" max="16384" width="9.140625" style="2"/>
  </cols>
  <sheetData>
    <row r="1" spans="1:14" s="1" customFormat="1" ht="25.5" customHeight="1" x14ac:dyDescent="0.2">
      <c r="A1" s="412" t="s">
        <v>338</v>
      </c>
      <c r="B1" s="413"/>
      <c r="C1" s="413"/>
      <c r="D1" s="413"/>
      <c r="E1" s="413"/>
      <c r="F1" s="413"/>
      <c r="G1" s="413"/>
      <c r="H1" s="413"/>
    </row>
    <row r="2" spans="1:14" ht="8.25" customHeight="1" x14ac:dyDescent="0.25">
      <c r="A2" s="15"/>
      <c r="I2" s="17"/>
    </row>
    <row r="3" spans="1:14" ht="11.1" customHeight="1" x14ac:dyDescent="0.25">
      <c r="A3" s="453" t="s">
        <v>0</v>
      </c>
      <c r="B3" s="428" t="s">
        <v>312</v>
      </c>
      <c r="C3" s="431"/>
      <c r="D3" s="431"/>
      <c r="E3" s="431"/>
      <c r="F3" s="431"/>
      <c r="G3" s="429"/>
      <c r="H3" s="456" t="s">
        <v>69</v>
      </c>
      <c r="I3" s="17"/>
    </row>
    <row r="4" spans="1:14" s="5" customFormat="1" ht="21.95" customHeight="1" x14ac:dyDescent="0.15">
      <c r="A4" s="454"/>
      <c r="B4" s="414">
        <v>2008</v>
      </c>
      <c r="C4" s="430"/>
      <c r="D4" s="415"/>
      <c r="E4" s="414">
        <v>2015</v>
      </c>
      <c r="F4" s="430"/>
      <c r="G4" s="430"/>
      <c r="H4" s="457"/>
      <c r="I4" s="11"/>
    </row>
    <row r="5" spans="1:14" s="5" customFormat="1" ht="11.1" customHeight="1" x14ac:dyDescent="0.15">
      <c r="A5" s="454"/>
      <c r="B5" s="197" t="s">
        <v>1</v>
      </c>
      <c r="C5" s="197" t="s">
        <v>68</v>
      </c>
      <c r="D5" s="232" t="s">
        <v>67</v>
      </c>
      <c r="E5" s="233" t="s">
        <v>1</v>
      </c>
      <c r="F5" s="233" t="s">
        <v>68</v>
      </c>
      <c r="G5" s="232" t="s">
        <v>67</v>
      </c>
      <c r="H5" s="457"/>
      <c r="I5" s="11"/>
    </row>
    <row r="6" spans="1:14" s="5" customFormat="1" ht="11.1" customHeight="1" x14ac:dyDescent="0.15">
      <c r="A6" s="455"/>
      <c r="B6" s="451" t="s">
        <v>2</v>
      </c>
      <c r="C6" s="452"/>
      <c r="D6" s="201" t="s">
        <v>56</v>
      </c>
      <c r="E6" s="428" t="s">
        <v>2</v>
      </c>
      <c r="F6" s="429"/>
      <c r="G6" s="201" t="s">
        <v>56</v>
      </c>
      <c r="H6" s="201" t="s">
        <v>49</v>
      </c>
      <c r="I6" s="18"/>
    </row>
    <row r="7" spans="1:14" s="5" customFormat="1" ht="5.0999999999999996" customHeight="1" x14ac:dyDescent="0.15">
      <c r="A7" s="203"/>
      <c r="B7" s="204"/>
      <c r="C7" s="204"/>
      <c r="D7" s="205"/>
      <c r="E7" s="203"/>
      <c r="F7" s="203"/>
      <c r="G7" s="203"/>
      <c r="H7" s="203"/>
      <c r="I7" s="18"/>
    </row>
    <row r="8" spans="1:14" s="5" customFormat="1" ht="10.15" customHeight="1" x14ac:dyDescent="0.15">
      <c r="A8" s="206" t="s">
        <v>3</v>
      </c>
      <c r="B8" s="203">
        <v>151</v>
      </c>
      <c r="C8" s="203">
        <v>99</v>
      </c>
      <c r="D8" s="234">
        <v>65.562913907284766</v>
      </c>
      <c r="E8" s="235">
        <v>130</v>
      </c>
      <c r="F8" s="235">
        <v>78</v>
      </c>
      <c r="G8" s="234">
        <v>60</v>
      </c>
      <c r="H8" s="236">
        <v>-5.5629139072847664</v>
      </c>
      <c r="J8" s="185"/>
      <c r="K8" s="185"/>
      <c r="L8" s="185"/>
      <c r="M8" s="7"/>
      <c r="N8" s="7"/>
    </row>
    <row r="9" spans="1:14" s="5" customFormat="1" ht="10.15" customHeight="1" x14ac:dyDescent="0.15">
      <c r="A9" s="206" t="s">
        <v>4</v>
      </c>
      <c r="B9" s="203">
        <v>85</v>
      </c>
      <c r="C9" s="203">
        <v>54</v>
      </c>
      <c r="D9" s="234">
        <v>63.529411764705884</v>
      </c>
      <c r="E9" s="235">
        <v>49</v>
      </c>
      <c r="F9" s="235">
        <v>32</v>
      </c>
      <c r="G9" s="234">
        <v>65.306122448979593</v>
      </c>
      <c r="H9" s="236">
        <v>1.7767106842737093</v>
      </c>
      <c r="J9" s="185"/>
      <c r="K9" s="185"/>
      <c r="L9" s="185"/>
      <c r="M9" s="7"/>
      <c r="N9" s="7"/>
    </row>
    <row r="10" spans="1:14" s="5" customFormat="1" ht="10.15" customHeight="1" x14ac:dyDescent="0.15">
      <c r="A10" s="206" t="s">
        <v>5</v>
      </c>
      <c r="B10" s="203">
        <v>73</v>
      </c>
      <c r="C10" s="203">
        <v>43</v>
      </c>
      <c r="D10" s="234">
        <v>58.904109589041099</v>
      </c>
      <c r="E10" s="235">
        <v>41</v>
      </c>
      <c r="F10" s="235">
        <v>27</v>
      </c>
      <c r="G10" s="234">
        <v>65.853658536585371</v>
      </c>
      <c r="H10" s="236">
        <v>6.9495489475442724</v>
      </c>
      <c r="J10" s="185"/>
      <c r="K10" s="185"/>
      <c r="L10" s="185"/>
      <c r="M10" s="7"/>
      <c r="N10" s="7"/>
    </row>
    <row r="11" spans="1:14" s="5" customFormat="1" ht="10.15" customHeight="1" x14ac:dyDescent="0.15">
      <c r="A11" s="206" t="s">
        <v>6</v>
      </c>
      <c r="B11" s="203">
        <v>154</v>
      </c>
      <c r="C11" s="203">
        <v>104</v>
      </c>
      <c r="D11" s="234">
        <v>67.532467532467535</v>
      </c>
      <c r="E11" s="235">
        <v>66</v>
      </c>
      <c r="F11" s="235">
        <v>44</v>
      </c>
      <c r="G11" s="234">
        <v>66.666666666666657</v>
      </c>
      <c r="H11" s="236">
        <v>-0.86580086580087823</v>
      </c>
      <c r="J11" s="185"/>
      <c r="K11" s="185"/>
      <c r="L11" s="185"/>
      <c r="M11" s="7"/>
      <c r="N11" s="7"/>
    </row>
    <row r="12" spans="1:14" s="5" customFormat="1" ht="10.15" customHeight="1" x14ac:dyDescent="0.15">
      <c r="A12" s="206" t="s">
        <v>7</v>
      </c>
      <c r="B12" s="203">
        <v>164</v>
      </c>
      <c r="C12" s="203">
        <v>88</v>
      </c>
      <c r="D12" s="234">
        <v>53.658536585365852</v>
      </c>
      <c r="E12" s="235">
        <v>105</v>
      </c>
      <c r="F12" s="235">
        <v>63</v>
      </c>
      <c r="G12" s="234">
        <v>60</v>
      </c>
      <c r="H12" s="236">
        <v>6.3414634146341484</v>
      </c>
      <c r="J12" s="185"/>
      <c r="K12" s="185"/>
      <c r="L12" s="185"/>
      <c r="M12" s="7"/>
      <c r="N12" s="7"/>
    </row>
    <row r="13" spans="1:14" s="5" customFormat="1" ht="10.15" customHeight="1" x14ac:dyDescent="0.15">
      <c r="A13" s="206" t="s">
        <v>8</v>
      </c>
      <c r="B13" s="203">
        <v>152</v>
      </c>
      <c r="C13" s="203">
        <v>96</v>
      </c>
      <c r="D13" s="234">
        <v>63.157894736842103</v>
      </c>
      <c r="E13" s="235">
        <v>54</v>
      </c>
      <c r="F13" s="235">
        <v>34</v>
      </c>
      <c r="G13" s="234">
        <v>62.962962962962962</v>
      </c>
      <c r="H13" s="236">
        <v>-0.19493177387914074</v>
      </c>
      <c r="J13" s="185"/>
      <c r="K13" s="185"/>
      <c r="L13" s="185"/>
      <c r="M13" s="7"/>
      <c r="N13" s="7"/>
    </row>
    <row r="14" spans="1:14" s="5" customFormat="1" ht="10.15" customHeight="1" x14ac:dyDescent="0.15">
      <c r="A14" s="206" t="s">
        <v>9</v>
      </c>
      <c r="B14" s="212">
        <v>61</v>
      </c>
      <c r="C14" s="212">
        <v>42</v>
      </c>
      <c r="D14" s="234">
        <v>68.852459016393439</v>
      </c>
      <c r="E14" s="237">
        <v>73</v>
      </c>
      <c r="F14" s="237">
        <v>50</v>
      </c>
      <c r="G14" s="234">
        <v>68.493150684931507</v>
      </c>
      <c r="H14" s="236">
        <v>-0.35930833146193208</v>
      </c>
      <c r="J14" s="185"/>
      <c r="K14" s="185"/>
      <c r="L14" s="185"/>
      <c r="M14" s="7"/>
      <c r="N14" s="7"/>
    </row>
    <row r="15" spans="1:14" s="5" customFormat="1" ht="10.15" customHeight="1" x14ac:dyDescent="0.15">
      <c r="A15" s="206" t="s">
        <v>10</v>
      </c>
      <c r="B15" s="203">
        <v>120</v>
      </c>
      <c r="C15" s="203">
        <v>69</v>
      </c>
      <c r="D15" s="234">
        <v>57.5</v>
      </c>
      <c r="E15" s="235">
        <v>71</v>
      </c>
      <c r="F15" s="235">
        <v>49</v>
      </c>
      <c r="G15" s="234">
        <v>69.014084507042256</v>
      </c>
      <c r="H15" s="236">
        <v>11.514084507042256</v>
      </c>
      <c r="J15" s="185"/>
      <c r="K15" s="185"/>
      <c r="L15" s="185"/>
      <c r="M15" s="7"/>
      <c r="N15" s="7"/>
    </row>
    <row r="16" spans="1:14" s="5" customFormat="1" ht="10.15" customHeight="1" x14ac:dyDescent="0.15">
      <c r="A16" s="206" t="s">
        <v>45</v>
      </c>
      <c r="B16" s="203">
        <v>93</v>
      </c>
      <c r="C16" s="203">
        <v>54</v>
      </c>
      <c r="D16" s="234">
        <v>58.064516129032256</v>
      </c>
      <c r="E16" s="235">
        <v>20</v>
      </c>
      <c r="F16" s="235">
        <v>13</v>
      </c>
      <c r="G16" s="234">
        <v>65</v>
      </c>
      <c r="H16" s="236">
        <v>6.9354838709677438</v>
      </c>
      <c r="J16" s="185"/>
      <c r="K16" s="185"/>
      <c r="L16" s="185"/>
      <c r="M16" s="7"/>
      <c r="N16" s="7"/>
    </row>
    <row r="17" spans="1:14" s="5" customFormat="1" ht="10.15" customHeight="1" x14ac:dyDescent="0.15">
      <c r="A17" s="206" t="s">
        <v>11</v>
      </c>
      <c r="B17" s="203">
        <v>91</v>
      </c>
      <c r="C17" s="203">
        <v>50</v>
      </c>
      <c r="D17" s="234">
        <v>54.945054945054942</v>
      </c>
      <c r="E17" s="235">
        <v>71</v>
      </c>
      <c r="F17" s="235">
        <v>45</v>
      </c>
      <c r="G17" s="234">
        <v>63.380281690140848</v>
      </c>
      <c r="H17" s="236">
        <v>8.435226745085906</v>
      </c>
      <c r="J17" s="185"/>
      <c r="K17" s="185"/>
      <c r="L17" s="185"/>
      <c r="M17" s="7"/>
      <c r="N17" s="7"/>
    </row>
    <row r="18" spans="1:14" s="5" customFormat="1" ht="10.15" customHeight="1" x14ac:dyDescent="0.15">
      <c r="A18" s="206" t="s">
        <v>12</v>
      </c>
      <c r="B18" s="203">
        <v>112</v>
      </c>
      <c r="C18" s="203">
        <v>71</v>
      </c>
      <c r="D18" s="234">
        <v>63.392857142857146</v>
      </c>
      <c r="E18" s="235">
        <v>65</v>
      </c>
      <c r="F18" s="235">
        <v>44</v>
      </c>
      <c r="G18" s="234">
        <v>67.692307692307693</v>
      </c>
      <c r="H18" s="236">
        <v>4.2994505494505475</v>
      </c>
      <c r="J18" s="185"/>
      <c r="K18" s="185"/>
      <c r="L18" s="185"/>
      <c r="M18" s="7"/>
      <c r="N18" s="7"/>
    </row>
    <row r="19" spans="1:14" s="8" customFormat="1" ht="10.15" customHeight="1" x14ac:dyDescent="0.15">
      <c r="A19" s="344" t="s">
        <v>50</v>
      </c>
      <c r="B19" s="357">
        <v>1256</v>
      </c>
      <c r="C19" s="357">
        <v>770</v>
      </c>
      <c r="D19" s="365">
        <v>61.305732484076437</v>
      </c>
      <c r="E19" s="358">
        <v>745</v>
      </c>
      <c r="F19" s="358">
        <v>479</v>
      </c>
      <c r="G19" s="359">
        <v>64.295302013422813</v>
      </c>
      <c r="H19" s="360">
        <v>2.989569529346376</v>
      </c>
      <c r="I19" s="13"/>
      <c r="J19" s="186"/>
      <c r="K19" s="186"/>
      <c r="L19" s="185"/>
      <c r="M19" s="7"/>
      <c r="N19" s="7"/>
    </row>
    <row r="20" spans="1:14" s="5" customFormat="1" ht="5.0999999999999996" customHeight="1" x14ac:dyDescent="0.15">
      <c r="A20" s="206"/>
      <c r="B20" s="203"/>
      <c r="C20" s="203"/>
      <c r="D20" s="234"/>
      <c r="E20" s="235"/>
      <c r="F20" s="235"/>
      <c r="G20" s="234"/>
      <c r="H20" s="236"/>
      <c r="I20" s="10"/>
      <c r="J20" s="186"/>
      <c r="K20" s="186"/>
      <c r="L20" s="185"/>
      <c r="M20" s="7"/>
      <c r="N20" s="7"/>
    </row>
    <row r="21" spans="1:14" s="10" customFormat="1" ht="10.15" customHeight="1" x14ac:dyDescent="0.15">
      <c r="A21" s="188" t="s">
        <v>48</v>
      </c>
      <c r="B21" s="203">
        <v>887</v>
      </c>
      <c r="C21" s="203">
        <v>538</v>
      </c>
      <c r="D21" s="234">
        <v>60.653889515219845</v>
      </c>
      <c r="E21" s="235">
        <v>536</v>
      </c>
      <c r="F21" s="235">
        <v>324</v>
      </c>
      <c r="G21" s="234">
        <v>60.447761194029844</v>
      </c>
      <c r="H21" s="236">
        <v>-0.20612832119000046</v>
      </c>
      <c r="J21" s="186"/>
      <c r="K21" s="186"/>
      <c r="L21" s="185"/>
      <c r="M21" s="7"/>
      <c r="N21" s="7"/>
    </row>
    <row r="22" spans="1:14" s="10" customFormat="1" ht="10.15" customHeight="1" x14ac:dyDescent="0.15">
      <c r="A22" s="188" t="s">
        <v>66</v>
      </c>
      <c r="B22" s="235">
        <v>420</v>
      </c>
      <c r="C22" s="235">
        <v>271</v>
      </c>
      <c r="D22" s="234">
        <v>64.523809523809518</v>
      </c>
      <c r="E22" s="235">
        <v>277</v>
      </c>
      <c r="F22" s="238">
        <v>160</v>
      </c>
      <c r="G22" s="234">
        <v>57.761732851985556</v>
      </c>
      <c r="H22" s="236">
        <v>-6.7620766718239622</v>
      </c>
      <c r="J22" s="186"/>
      <c r="K22" s="186"/>
      <c r="L22" s="185"/>
      <c r="M22" s="7"/>
      <c r="N22" s="7"/>
    </row>
    <row r="23" spans="1:14" s="10" customFormat="1" ht="10.15" customHeight="1" x14ac:dyDescent="0.15">
      <c r="A23" s="188" t="s">
        <v>65</v>
      </c>
      <c r="B23" s="235">
        <v>467</v>
      </c>
      <c r="C23" s="235">
        <v>267</v>
      </c>
      <c r="D23" s="234">
        <v>57.173447537473237</v>
      </c>
      <c r="E23" s="235">
        <v>259</v>
      </c>
      <c r="F23" s="235">
        <v>164</v>
      </c>
      <c r="G23" s="234">
        <v>63.320463320463318</v>
      </c>
      <c r="H23" s="236">
        <v>6.1470157829900813</v>
      </c>
      <c r="J23" s="186"/>
      <c r="K23" s="186"/>
      <c r="L23" s="185"/>
    </row>
    <row r="24" spans="1:14" s="5" customFormat="1" ht="10.15" customHeight="1" x14ac:dyDescent="0.15">
      <c r="A24" s="206" t="s">
        <v>13</v>
      </c>
      <c r="B24" s="203">
        <v>119</v>
      </c>
      <c r="C24" s="203">
        <v>71</v>
      </c>
      <c r="D24" s="234">
        <v>59.663865546218489</v>
      </c>
      <c r="E24" s="235">
        <v>71</v>
      </c>
      <c r="F24" s="235">
        <v>47</v>
      </c>
      <c r="G24" s="234">
        <v>66.197183098591552</v>
      </c>
      <c r="H24" s="236">
        <v>6.5333175523730631</v>
      </c>
      <c r="I24" s="10"/>
      <c r="J24" s="186"/>
      <c r="K24" s="186"/>
      <c r="L24" s="185"/>
      <c r="M24" s="7"/>
      <c r="N24" s="7"/>
    </row>
    <row r="25" spans="1:14" s="5" customFormat="1" ht="10.15" customHeight="1" x14ac:dyDescent="0.15">
      <c r="A25" s="206" t="s">
        <v>14</v>
      </c>
      <c r="B25" s="203">
        <v>174</v>
      </c>
      <c r="C25" s="203">
        <v>113</v>
      </c>
      <c r="D25" s="234">
        <v>64.94252873563218</v>
      </c>
      <c r="E25" s="235">
        <v>88</v>
      </c>
      <c r="F25" s="235">
        <v>54</v>
      </c>
      <c r="G25" s="234">
        <v>61.363636363636367</v>
      </c>
      <c r="H25" s="236">
        <v>-3.5788923719958134</v>
      </c>
      <c r="I25" s="10"/>
      <c r="J25" s="186"/>
      <c r="K25" s="186"/>
      <c r="L25" s="185"/>
      <c r="M25" s="7"/>
      <c r="N25" s="7"/>
    </row>
    <row r="26" spans="1:14" s="5" customFormat="1" ht="10.15" customHeight="1" x14ac:dyDescent="0.15">
      <c r="A26" s="206" t="s">
        <v>15</v>
      </c>
      <c r="B26" s="203">
        <v>213</v>
      </c>
      <c r="C26" s="203">
        <v>128</v>
      </c>
      <c r="D26" s="234">
        <v>60.093896713615024</v>
      </c>
      <c r="E26" s="235">
        <v>216</v>
      </c>
      <c r="F26" s="235">
        <v>119</v>
      </c>
      <c r="G26" s="234">
        <v>55.092592592592595</v>
      </c>
      <c r="H26" s="236">
        <v>-5.0013041210224287</v>
      </c>
      <c r="I26" s="10"/>
      <c r="J26" s="186"/>
      <c r="K26" s="186"/>
      <c r="L26" s="185"/>
      <c r="M26" s="7"/>
      <c r="N26" s="7"/>
    </row>
    <row r="27" spans="1:14" s="5" customFormat="1" ht="10.15" customHeight="1" x14ac:dyDescent="0.15">
      <c r="A27" s="206" t="s">
        <v>16</v>
      </c>
      <c r="B27" s="203">
        <v>74</v>
      </c>
      <c r="C27" s="203">
        <v>37</v>
      </c>
      <c r="D27" s="234">
        <v>50</v>
      </c>
      <c r="E27" s="235">
        <v>57</v>
      </c>
      <c r="F27" s="235">
        <v>31</v>
      </c>
      <c r="G27" s="234">
        <v>54.385964912280706</v>
      </c>
      <c r="H27" s="236">
        <v>4.3859649122807056</v>
      </c>
      <c r="I27" s="10"/>
      <c r="J27" s="186"/>
      <c r="K27" s="186"/>
      <c r="L27" s="185"/>
      <c r="M27" s="7"/>
      <c r="N27" s="7"/>
    </row>
    <row r="28" spans="1:14" s="5" customFormat="1" ht="10.15" customHeight="1" x14ac:dyDescent="0.15">
      <c r="A28" s="206" t="s">
        <v>17</v>
      </c>
      <c r="B28" s="203">
        <v>107</v>
      </c>
      <c r="C28" s="203">
        <v>64</v>
      </c>
      <c r="D28" s="234">
        <v>59.813084112149532</v>
      </c>
      <c r="E28" s="235">
        <v>79</v>
      </c>
      <c r="F28" s="235">
        <v>46</v>
      </c>
      <c r="G28" s="234">
        <v>58.22784810126582</v>
      </c>
      <c r="H28" s="236">
        <v>-1.5852360108837118</v>
      </c>
      <c r="I28" s="10"/>
      <c r="J28" s="186"/>
      <c r="K28" s="186"/>
      <c r="L28" s="185"/>
      <c r="M28" s="7"/>
      <c r="N28" s="7"/>
    </row>
    <row r="29" spans="1:14" s="5" customFormat="1" ht="10.15" customHeight="1" x14ac:dyDescent="0.15">
      <c r="A29" s="206" t="s">
        <v>18</v>
      </c>
      <c r="B29" s="203">
        <v>141</v>
      </c>
      <c r="C29" s="203">
        <v>76</v>
      </c>
      <c r="D29" s="234">
        <v>53.900709219858157</v>
      </c>
      <c r="E29" s="235">
        <v>54</v>
      </c>
      <c r="F29" s="235">
        <v>35</v>
      </c>
      <c r="G29" s="234">
        <v>64.81481481481481</v>
      </c>
      <c r="H29" s="236">
        <v>10.914105594956652</v>
      </c>
      <c r="I29" s="10"/>
      <c r="J29" s="186"/>
      <c r="K29" s="186"/>
      <c r="L29" s="185"/>
      <c r="M29" s="7"/>
      <c r="N29" s="7"/>
    </row>
    <row r="30" spans="1:14" s="8" customFormat="1" ht="10.15" customHeight="1" x14ac:dyDescent="0.15">
      <c r="A30" s="344" t="s">
        <v>51</v>
      </c>
      <c r="B30" s="357">
        <v>1715</v>
      </c>
      <c r="C30" s="357">
        <v>1027</v>
      </c>
      <c r="D30" s="365">
        <v>59.883381924198254</v>
      </c>
      <c r="E30" s="358">
        <v>1101</v>
      </c>
      <c r="F30" s="358">
        <v>656</v>
      </c>
      <c r="G30" s="359">
        <v>59.582198001816536</v>
      </c>
      <c r="H30" s="360">
        <v>-0.30118392238171765</v>
      </c>
      <c r="I30" s="14"/>
      <c r="J30" s="186"/>
      <c r="K30" s="186"/>
      <c r="L30" s="185"/>
      <c r="M30" s="7"/>
      <c r="N30" s="7"/>
    </row>
    <row r="31" spans="1:14" s="5" customFormat="1" ht="5.0999999999999996" customHeight="1" x14ac:dyDescent="0.15">
      <c r="A31" s="206"/>
      <c r="B31" s="203"/>
      <c r="C31" s="203"/>
      <c r="D31" s="234"/>
      <c r="E31" s="235"/>
      <c r="F31" s="235"/>
      <c r="G31" s="234"/>
      <c r="H31" s="236"/>
      <c r="I31" s="10"/>
      <c r="J31" s="186"/>
      <c r="K31" s="186"/>
      <c r="L31" s="185"/>
      <c r="M31" s="7"/>
      <c r="N31" s="7"/>
    </row>
    <row r="32" spans="1:14" s="5" customFormat="1" ht="10.15" customHeight="1" x14ac:dyDescent="0.15">
      <c r="A32" s="203" t="s">
        <v>44</v>
      </c>
      <c r="B32" s="203">
        <v>149</v>
      </c>
      <c r="C32" s="203">
        <v>93</v>
      </c>
      <c r="D32" s="234">
        <v>62.416107382550337</v>
      </c>
      <c r="E32" s="235">
        <v>95</v>
      </c>
      <c r="F32" s="235">
        <v>65</v>
      </c>
      <c r="G32" s="234">
        <v>68.421052631578945</v>
      </c>
      <c r="H32" s="236">
        <v>6.0049452490286086</v>
      </c>
      <c r="I32" s="10"/>
      <c r="J32" s="186"/>
      <c r="K32" s="186"/>
      <c r="L32" s="185"/>
      <c r="M32" s="7"/>
      <c r="N32" s="7"/>
    </row>
    <row r="33" spans="1:14" s="5" customFormat="1" ht="10.15" customHeight="1" x14ac:dyDescent="0.15">
      <c r="A33" s="203" t="s">
        <v>43</v>
      </c>
      <c r="B33" s="203">
        <v>133</v>
      </c>
      <c r="C33" s="203">
        <v>70</v>
      </c>
      <c r="D33" s="234">
        <v>52.631578947368418</v>
      </c>
      <c r="E33" s="235">
        <v>83</v>
      </c>
      <c r="F33" s="235">
        <v>51</v>
      </c>
      <c r="G33" s="234">
        <v>61.445783132530117</v>
      </c>
      <c r="H33" s="236">
        <v>8.8142041851616995</v>
      </c>
      <c r="I33" s="10"/>
      <c r="J33" s="186"/>
      <c r="K33" s="186"/>
      <c r="L33" s="185"/>
      <c r="M33" s="7"/>
      <c r="N33" s="7"/>
    </row>
    <row r="34" spans="1:14" s="5" customFormat="1" ht="10.15" customHeight="1" x14ac:dyDescent="0.15">
      <c r="A34" s="203" t="s">
        <v>42</v>
      </c>
      <c r="B34" s="203">
        <v>163</v>
      </c>
      <c r="C34" s="203">
        <v>122</v>
      </c>
      <c r="D34" s="234">
        <v>74.846625766871171</v>
      </c>
      <c r="E34" s="235">
        <v>60</v>
      </c>
      <c r="F34" s="235">
        <v>29</v>
      </c>
      <c r="G34" s="234">
        <v>48.333333333333336</v>
      </c>
      <c r="H34" s="236">
        <v>-26.513292433537835</v>
      </c>
      <c r="I34" s="10"/>
      <c r="J34" s="186"/>
      <c r="K34" s="186"/>
      <c r="L34" s="185"/>
      <c r="M34" s="7"/>
      <c r="N34" s="7"/>
    </row>
    <row r="35" spans="1:14" s="5" customFormat="1" ht="10.15" customHeight="1" x14ac:dyDescent="0.15">
      <c r="A35" s="203" t="s">
        <v>41</v>
      </c>
      <c r="B35" s="203">
        <v>50</v>
      </c>
      <c r="C35" s="203">
        <v>40</v>
      </c>
      <c r="D35" s="234">
        <v>80</v>
      </c>
      <c r="E35" s="235">
        <v>37</v>
      </c>
      <c r="F35" s="235">
        <v>26</v>
      </c>
      <c r="G35" s="234">
        <v>70.270270270270274</v>
      </c>
      <c r="H35" s="236">
        <v>-9.7297297297297263</v>
      </c>
      <c r="I35" s="10"/>
      <c r="J35" s="186"/>
      <c r="K35" s="186"/>
      <c r="L35" s="185"/>
      <c r="M35" s="7"/>
      <c r="N35" s="7"/>
    </row>
    <row r="36" spans="1:14" s="5" customFormat="1" ht="10.15" customHeight="1" x14ac:dyDescent="0.15">
      <c r="A36" s="203" t="s">
        <v>47</v>
      </c>
      <c r="B36" s="203">
        <v>152</v>
      </c>
      <c r="C36" s="203">
        <v>93</v>
      </c>
      <c r="D36" s="234">
        <v>61.184210526315788</v>
      </c>
      <c r="E36" s="235">
        <v>63</v>
      </c>
      <c r="F36" s="235">
        <v>33</v>
      </c>
      <c r="G36" s="234">
        <v>52.380952380952387</v>
      </c>
      <c r="H36" s="236">
        <v>-8.8032581453634009</v>
      </c>
      <c r="I36" s="10"/>
      <c r="J36" s="186"/>
      <c r="K36" s="186"/>
      <c r="L36" s="185"/>
      <c r="M36" s="7"/>
      <c r="N36" s="7"/>
    </row>
    <row r="37" spans="1:14" s="5" customFormat="1" ht="10.15" customHeight="1" x14ac:dyDescent="0.15">
      <c r="A37" s="203" t="s">
        <v>46</v>
      </c>
      <c r="B37" s="203">
        <v>115</v>
      </c>
      <c r="C37" s="203">
        <v>79</v>
      </c>
      <c r="D37" s="234">
        <v>68.695652173913047</v>
      </c>
      <c r="E37" s="235">
        <v>39</v>
      </c>
      <c r="F37" s="235">
        <v>20</v>
      </c>
      <c r="G37" s="234">
        <v>51.282051282051277</v>
      </c>
      <c r="H37" s="236">
        <v>-17.413600891861769</v>
      </c>
      <c r="I37" s="10"/>
      <c r="J37" s="186"/>
      <c r="K37" s="186"/>
      <c r="L37" s="185"/>
      <c r="M37" s="7"/>
      <c r="N37" s="7"/>
    </row>
    <row r="38" spans="1:14" s="5" customFormat="1" ht="10.15" customHeight="1" x14ac:dyDescent="0.15">
      <c r="A38" s="203" t="s">
        <v>40</v>
      </c>
      <c r="B38" s="203">
        <v>205</v>
      </c>
      <c r="C38" s="203">
        <v>134</v>
      </c>
      <c r="D38" s="234">
        <v>65.365853658536579</v>
      </c>
      <c r="E38" s="235">
        <v>107</v>
      </c>
      <c r="F38" s="235">
        <v>79</v>
      </c>
      <c r="G38" s="234">
        <v>73.831775700934571</v>
      </c>
      <c r="H38" s="236">
        <v>8.4659220423979917</v>
      </c>
      <c r="I38" s="10"/>
      <c r="J38" s="186"/>
      <c r="K38" s="186"/>
      <c r="L38" s="185"/>
      <c r="M38" s="7"/>
      <c r="N38" s="7"/>
    </row>
    <row r="39" spans="1:14" s="5" customFormat="1" ht="10.15" customHeight="1" x14ac:dyDescent="0.15">
      <c r="A39" s="203" t="s">
        <v>54</v>
      </c>
      <c r="B39" s="203">
        <v>114</v>
      </c>
      <c r="C39" s="203">
        <v>79</v>
      </c>
      <c r="D39" s="234">
        <v>69.298245614035082</v>
      </c>
      <c r="E39" s="235">
        <v>110</v>
      </c>
      <c r="F39" s="235">
        <v>64</v>
      </c>
      <c r="G39" s="234">
        <v>58.18181818181818</v>
      </c>
      <c r="H39" s="236">
        <v>-11.116427432216902</v>
      </c>
      <c r="I39" s="10"/>
      <c r="J39" s="186"/>
      <c r="K39" s="186"/>
      <c r="L39" s="185"/>
      <c r="M39" s="7"/>
      <c r="N39" s="7"/>
    </row>
    <row r="40" spans="1:14" s="5" customFormat="1" ht="10.15" customHeight="1" x14ac:dyDescent="0.15">
      <c r="A40" s="203" t="s">
        <v>39</v>
      </c>
      <c r="B40" s="203">
        <v>154</v>
      </c>
      <c r="C40" s="203">
        <v>93</v>
      </c>
      <c r="D40" s="234">
        <v>60.38961038961039</v>
      </c>
      <c r="E40" s="235">
        <v>102</v>
      </c>
      <c r="F40" s="235">
        <v>67</v>
      </c>
      <c r="G40" s="234">
        <v>65.686274509803923</v>
      </c>
      <c r="H40" s="236">
        <v>5.2966641201935332</v>
      </c>
      <c r="I40" s="10"/>
      <c r="J40" s="186"/>
      <c r="K40" s="186"/>
      <c r="L40" s="185"/>
      <c r="M40" s="7"/>
      <c r="N40" s="7"/>
    </row>
    <row r="41" spans="1:14" s="5" customFormat="1" ht="10.15" customHeight="1" x14ac:dyDescent="0.15">
      <c r="A41" s="203" t="s">
        <v>38</v>
      </c>
      <c r="B41" s="203">
        <v>84</v>
      </c>
      <c r="C41" s="203">
        <v>55</v>
      </c>
      <c r="D41" s="234">
        <v>65.476190476190482</v>
      </c>
      <c r="E41" s="235">
        <v>34</v>
      </c>
      <c r="F41" s="235">
        <v>22</v>
      </c>
      <c r="G41" s="234">
        <v>64.705882352941174</v>
      </c>
      <c r="H41" s="236">
        <v>-0.77030812324930764</v>
      </c>
      <c r="I41" s="10"/>
      <c r="J41" s="186"/>
      <c r="K41" s="186"/>
      <c r="L41" s="185"/>
      <c r="M41" s="7"/>
      <c r="N41" s="7"/>
    </row>
    <row r="42" spans="1:14" s="5" customFormat="1" ht="10.15" customHeight="1" x14ac:dyDescent="0.15">
      <c r="A42" s="203" t="s">
        <v>37</v>
      </c>
      <c r="B42" s="203">
        <v>101</v>
      </c>
      <c r="C42" s="203">
        <v>54</v>
      </c>
      <c r="D42" s="234">
        <v>53.465346534653463</v>
      </c>
      <c r="E42" s="235">
        <v>75</v>
      </c>
      <c r="F42" s="235">
        <v>38</v>
      </c>
      <c r="G42" s="234">
        <v>50.666666666666671</v>
      </c>
      <c r="H42" s="236">
        <v>-2.7986798679867917</v>
      </c>
      <c r="I42" s="10"/>
      <c r="J42" s="186"/>
      <c r="K42" s="186"/>
      <c r="L42" s="185"/>
      <c r="M42" s="7"/>
      <c r="N42" s="7"/>
    </row>
    <row r="43" spans="1:14" s="8" customFormat="1" ht="10.15" customHeight="1" x14ac:dyDescent="0.15">
      <c r="A43" s="349" t="s">
        <v>52</v>
      </c>
      <c r="B43" s="357">
        <v>1420</v>
      </c>
      <c r="C43" s="357">
        <v>912</v>
      </c>
      <c r="D43" s="365">
        <v>64.225352112676063</v>
      </c>
      <c r="E43" s="358">
        <v>805</v>
      </c>
      <c r="F43" s="358">
        <v>494</v>
      </c>
      <c r="G43" s="359">
        <v>61.366459627329192</v>
      </c>
      <c r="H43" s="360">
        <v>-2.8588924853468711</v>
      </c>
      <c r="I43" s="14"/>
      <c r="J43" s="186"/>
      <c r="K43" s="186"/>
      <c r="L43" s="185"/>
      <c r="M43" s="7"/>
      <c r="N43" s="7"/>
    </row>
    <row r="44" spans="1:14" s="5" customFormat="1" ht="5.0999999999999996" customHeight="1" x14ac:dyDescent="0.15">
      <c r="A44" s="206"/>
      <c r="B44" s="203"/>
      <c r="C44" s="203"/>
      <c r="D44" s="234"/>
      <c r="E44" s="235"/>
      <c r="F44" s="235"/>
      <c r="G44" s="234"/>
      <c r="H44" s="236"/>
      <c r="I44" s="10"/>
      <c r="J44" s="186"/>
      <c r="K44" s="186"/>
      <c r="L44" s="185"/>
      <c r="M44" s="7"/>
      <c r="N44" s="7"/>
    </row>
    <row r="45" spans="1:14" s="5" customFormat="1" ht="10.15" customHeight="1" x14ac:dyDescent="0.15">
      <c r="A45" s="203" t="s">
        <v>36</v>
      </c>
      <c r="B45" s="203">
        <v>69</v>
      </c>
      <c r="C45" s="203">
        <v>38</v>
      </c>
      <c r="D45" s="234">
        <v>55.072463768115945</v>
      </c>
      <c r="E45" s="235">
        <v>58</v>
      </c>
      <c r="F45" s="235">
        <v>32</v>
      </c>
      <c r="G45" s="234">
        <v>55.172413793103445</v>
      </c>
      <c r="H45" s="236">
        <v>9.995002498749983E-2</v>
      </c>
      <c r="I45" s="10"/>
      <c r="J45" s="186"/>
      <c r="K45" s="186"/>
      <c r="L45" s="185"/>
      <c r="M45" s="7"/>
      <c r="N45" s="7"/>
    </row>
    <row r="46" spans="1:14" s="5" customFormat="1" ht="10.15" customHeight="1" x14ac:dyDescent="0.15">
      <c r="A46" s="203" t="s">
        <v>35</v>
      </c>
      <c r="B46" s="203">
        <v>51</v>
      </c>
      <c r="C46" s="203">
        <v>37</v>
      </c>
      <c r="D46" s="234">
        <v>72.549019607843135</v>
      </c>
      <c r="E46" s="235">
        <v>51</v>
      </c>
      <c r="F46" s="235">
        <v>28</v>
      </c>
      <c r="G46" s="234">
        <v>54.901960784313729</v>
      </c>
      <c r="H46" s="236">
        <v>-17.647058823529406</v>
      </c>
      <c r="I46" s="10"/>
      <c r="J46" s="186"/>
      <c r="K46" s="186"/>
      <c r="L46" s="185"/>
      <c r="M46" s="7"/>
      <c r="N46" s="7"/>
    </row>
    <row r="47" spans="1:14" s="5" customFormat="1" ht="10.15" customHeight="1" x14ac:dyDescent="0.15">
      <c r="A47" s="203" t="s">
        <v>34</v>
      </c>
      <c r="B47" s="203">
        <v>152</v>
      </c>
      <c r="C47" s="203">
        <v>97</v>
      </c>
      <c r="D47" s="234">
        <v>63.815789473684212</v>
      </c>
      <c r="E47" s="235">
        <v>115</v>
      </c>
      <c r="F47" s="235">
        <v>68</v>
      </c>
      <c r="G47" s="234">
        <v>59.130434782608695</v>
      </c>
      <c r="H47" s="236">
        <v>-4.6853546910755171</v>
      </c>
      <c r="I47" s="10"/>
      <c r="J47" s="186"/>
      <c r="K47" s="186"/>
      <c r="L47" s="185"/>
      <c r="M47" s="7"/>
      <c r="N47" s="7"/>
    </row>
    <row r="48" spans="1:14" s="5" customFormat="1" ht="10.15" customHeight="1" x14ac:dyDescent="0.15">
      <c r="A48" s="203" t="s">
        <v>33</v>
      </c>
      <c r="B48" s="203">
        <v>147</v>
      </c>
      <c r="C48" s="203">
        <v>81</v>
      </c>
      <c r="D48" s="234">
        <v>55.102040816326529</v>
      </c>
      <c r="E48" s="235">
        <v>130</v>
      </c>
      <c r="F48" s="235">
        <v>82</v>
      </c>
      <c r="G48" s="234">
        <v>63.076923076923073</v>
      </c>
      <c r="H48" s="236">
        <v>7.9748822605965444</v>
      </c>
      <c r="I48" s="10"/>
      <c r="J48" s="186"/>
      <c r="K48" s="186"/>
      <c r="L48" s="185"/>
      <c r="M48" s="7"/>
      <c r="N48" s="7"/>
    </row>
    <row r="49" spans="1:14" s="5" customFormat="1" ht="10.15" customHeight="1" x14ac:dyDescent="0.15">
      <c r="A49" s="203" t="s">
        <v>32</v>
      </c>
      <c r="B49" s="203">
        <v>69</v>
      </c>
      <c r="C49" s="203">
        <v>39</v>
      </c>
      <c r="D49" s="234">
        <v>56.521739130434781</v>
      </c>
      <c r="E49" s="235">
        <v>27</v>
      </c>
      <c r="F49" s="235">
        <v>15</v>
      </c>
      <c r="G49" s="234">
        <v>55.555555555555557</v>
      </c>
      <c r="H49" s="236">
        <v>-0.96618357487922424</v>
      </c>
      <c r="I49" s="10"/>
      <c r="J49" s="186"/>
      <c r="K49" s="186"/>
      <c r="L49" s="185"/>
      <c r="M49" s="7"/>
      <c r="N49" s="7"/>
    </row>
    <row r="50" spans="1:14" s="5" customFormat="1" ht="10.15" customHeight="1" x14ac:dyDescent="0.15">
      <c r="A50" s="203" t="s">
        <v>31</v>
      </c>
      <c r="B50" s="203">
        <v>143</v>
      </c>
      <c r="C50" s="203">
        <v>76</v>
      </c>
      <c r="D50" s="234">
        <v>53.146853146853147</v>
      </c>
      <c r="E50" s="235">
        <v>55</v>
      </c>
      <c r="F50" s="235">
        <v>35</v>
      </c>
      <c r="G50" s="234">
        <v>63.636363636363633</v>
      </c>
      <c r="H50" s="236">
        <v>10.489510489510486</v>
      </c>
      <c r="I50" s="10"/>
      <c r="J50" s="186"/>
      <c r="K50" s="186"/>
      <c r="L50" s="185"/>
      <c r="M50" s="7"/>
      <c r="N50" s="7"/>
    </row>
    <row r="51" spans="1:14" s="5" customFormat="1" ht="10.15" customHeight="1" x14ac:dyDescent="0.15">
      <c r="A51" s="203" t="s">
        <v>30</v>
      </c>
      <c r="B51" s="203">
        <v>258</v>
      </c>
      <c r="C51" s="203">
        <v>158</v>
      </c>
      <c r="D51" s="234">
        <v>61.240310077519382</v>
      </c>
      <c r="E51" s="235">
        <v>159</v>
      </c>
      <c r="F51" s="235">
        <v>106</v>
      </c>
      <c r="G51" s="234">
        <v>66.666666666666657</v>
      </c>
      <c r="H51" s="236">
        <v>5.4263565891472751</v>
      </c>
      <c r="I51" s="10"/>
      <c r="J51" s="186"/>
      <c r="K51" s="186"/>
      <c r="L51" s="185"/>
      <c r="M51" s="7"/>
      <c r="N51" s="7"/>
    </row>
    <row r="52" spans="1:14" s="5" customFormat="1" ht="10.15" customHeight="1" x14ac:dyDescent="0.15">
      <c r="A52" s="203" t="s">
        <v>29</v>
      </c>
      <c r="B52" s="203">
        <v>165</v>
      </c>
      <c r="C52" s="203">
        <v>114</v>
      </c>
      <c r="D52" s="234">
        <v>69.090909090909093</v>
      </c>
      <c r="E52" s="235">
        <v>86</v>
      </c>
      <c r="F52" s="235">
        <v>51</v>
      </c>
      <c r="G52" s="234">
        <v>59.302325581395351</v>
      </c>
      <c r="H52" s="236">
        <v>-9.7885835095137423</v>
      </c>
      <c r="I52" s="10"/>
      <c r="J52" s="186"/>
      <c r="K52" s="186"/>
      <c r="L52" s="185"/>
      <c r="M52" s="7"/>
      <c r="N52" s="7"/>
    </row>
    <row r="53" spans="1:14" s="5" customFormat="1" ht="10.15" customHeight="1" x14ac:dyDescent="0.15">
      <c r="A53" s="203" t="s">
        <v>28</v>
      </c>
      <c r="B53" s="203">
        <v>263</v>
      </c>
      <c r="C53" s="203">
        <v>173</v>
      </c>
      <c r="D53" s="234">
        <v>65.779467680608363</v>
      </c>
      <c r="E53" s="235">
        <v>211</v>
      </c>
      <c r="F53" s="235">
        <v>142</v>
      </c>
      <c r="G53" s="234">
        <v>67.29857819905213</v>
      </c>
      <c r="H53" s="236">
        <v>1.5191105184437674</v>
      </c>
      <c r="I53" s="10"/>
      <c r="J53" s="186"/>
      <c r="K53" s="186"/>
      <c r="L53" s="185"/>
      <c r="M53" s="7"/>
      <c r="N53" s="7"/>
    </row>
    <row r="54" spans="1:14" s="5" customFormat="1" ht="10.15" customHeight="1" x14ac:dyDescent="0.15">
      <c r="A54" s="203" t="s">
        <v>27</v>
      </c>
      <c r="B54" s="203">
        <v>61</v>
      </c>
      <c r="C54" s="203">
        <v>36</v>
      </c>
      <c r="D54" s="234">
        <v>59.016393442622949</v>
      </c>
      <c r="E54" s="235">
        <v>46</v>
      </c>
      <c r="F54" s="235">
        <v>28</v>
      </c>
      <c r="G54" s="234">
        <v>60.869565217391312</v>
      </c>
      <c r="H54" s="236">
        <v>1.8531717747683629</v>
      </c>
      <c r="I54" s="10"/>
      <c r="J54" s="186"/>
      <c r="K54" s="186"/>
      <c r="L54" s="185"/>
      <c r="M54" s="7"/>
      <c r="N54" s="7"/>
    </row>
    <row r="55" spans="1:14" s="5" customFormat="1" ht="10.15" customHeight="1" x14ac:dyDescent="0.15">
      <c r="A55" s="203" t="s">
        <v>26</v>
      </c>
      <c r="B55" s="203">
        <v>106</v>
      </c>
      <c r="C55" s="203">
        <v>59</v>
      </c>
      <c r="D55" s="234">
        <v>55.660377358490564</v>
      </c>
      <c r="E55" s="235">
        <v>122</v>
      </c>
      <c r="F55" s="235">
        <v>79</v>
      </c>
      <c r="G55" s="234">
        <v>64.754098360655746</v>
      </c>
      <c r="H55" s="236">
        <v>9.0937210021651822</v>
      </c>
      <c r="I55" s="10"/>
      <c r="J55" s="186"/>
      <c r="K55" s="186"/>
      <c r="L55" s="185"/>
      <c r="M55" s="7"/>
      <c r="N55" s="7"/>
    </row>
    <row r="56" spans="1:14" s="5" customFormat="1" ht="10.15" customHeight="1" x14ac:dyDescent="0.15">
      <c r="A56" s="203" t="s">
        <v>25</v>
      </c>
      <c r="B56" s="203">
        <v>242</v>
      </c>
      <c r="C56" s="203">
        <v>130</v>
      </c>
      <c r="D56" s="234">
        <v>53.719008264462808</v>
      </c>
      <c r="E56" s="235">
        <v>155</v>
      </c>
      <c r="F56" s="235">
        <v>84</v>
      </c>
      <c r="G56" s="234">
        <v>54.193548387096783</v>
      </c>
      <c r="H56" s="236">
        <v>0.47454012263397516</v>
      </c>
      <c r="I56" s="10"/>
      <c r="J56" s="186"/>
      <c r="K56" s="186"/>
      <c r="L56" s="185"/>
      <c r="M56" s="7"/>
      <c r="N56" s="7"/>
    </row>
    <row r="57" spans="1:14" s="5" customFormat="1" ht="10.15" customHeight="1" x14ac:dyDescent="0.15">
      <c r="A57" s="203" t="s">
        <v>24</v>
      </c>
      <c r="B57" s="203">
        <v>96</v>
      </c>
      <c r="C57" s="203">
        <v>66</v>
      </c>
      <c r="D57" s="234">
        <v>68.75</v>
      </c>
      <c r="E57" s="235">
        <v>49</v>
      </c>
      <c r="F57" s="235">
        <v>36</v>
      </c>
      <c r="G57" s="234">
        <v>73.469387755102048</v>
      </c>
      <c r="H57" s="236">
        <v>4.7193877551020478</v>
      </c>
      <c r="I57" s="10"/>
      <c r="J57" s="186"/>
      <c r="K57" s="186"/>
      <c r="L57" s="185"/>
      <c r="M57" s="7"/>
      <c r="N57" s="7"/>
    </row>
    <row r="58" spans="1:14" s="5" customFormat="1" ht="10.15" customHeight="1" x14ac:dyDescent="0.15">
      <c r="A58" s="203" t="s">
        <v>23</v>
      </c>
      <c r="B58" s="212">
        <v>284</v>
      </c>
      <c r="C58" s="212">
        <v>190</v>
      </c>
      <c r="D58" s="234">
        <v>66.901408450704224</v>
      </c>
      <c r="E58" s="237">
        <v>212</v>
      </c>
      <c r="F58" s="237">
        <v>125</v>
      </c>
      <c r="G58" s="234">
        <v>58.962264150943398</v>
      </c>
      <c r="H58" s="236">
        <v>-7.9391442997608266</v>
      </c>
      <c r="I58" s="10"/>
      <c r="J58" s="186"/>
      <c r="K58" s="186"/>
      <c r="L58" s="185"/>
      <c r="M58" s="7"/>
      <c r="N58" s="7"/>
    </row>
    <row r="59" spans="1:14" s="5" customFormat="1" ht="10.15" customHeight="1" x14ac:dyDescent="0.15">
      <c r="A59" s="203" t="s">
        <v>22</v>
      </c>
      <c r="B59" s="203">
        <v>140</v>
      </c>
      <c r="C59" s="203">
        <v>89</v>
      </c>
      <c r="D59" s="234">
        <v>63.571428571428569</v>
      </c>
      <c r="E59" s="235">
        <v>112</v>
      </c>
      <c r="F59" s="235">
        <v>58</v>
      </c>
      <c r="G59" s="234">
        <v>51.785714285714292</v>
      </c>
      <c r="H59" s="236">
        <v>-11.785714285714278</v>
      </c>
      <c r="I59" s="10"/>
      <c r="J59" s="186"/>
      <c r="K59" s="186"/>
      <c r="L59" s="185"/>
      <c r="M59" s="7"/>
      <c r="N59" s="7"/>
    </row>
    <row r="60" spans="1:14" s="5" customFormat="1" ht="10.15" customHeight="1" x14ac:dyDescent="0.15">
      <c r="A60" s="203" t="s">
        <v>21</v>
      </c>
      <c r="B60" s="203">
        <v>68</v>
      </c>
      <c r="C60" s="203">
        <v>36</v>
      </c>
      <c r="D60" s="234">
        <v>52.941176470588232</v>
      </c>
      <c r="E60" s="235">
        <v>60</v>
      </c>
      <c r="F60" s="235">
        <v>40</v>
      </c>
      <c r="G60" s="234">
        <v>66.666666666666657</v>
      </c>
      <c r="H60" s="236">
        <v>13.725490196078425</v>
      </c>
      <c r="I60" s="10"/>
      <c r="J60" s="186"/>
      <c r="K60" s="186"/>
      <c r="L60" s="185"/>
      <c r="M60" s="7"/>
      <c r="N60" s="7"/>
    </row>
    <row r="61" spans="1:14" s="5" customFormat="1" ht="10.15" customHeight="1" x14ac:dyDescent="0.15">
      <c r="A61" s="203" t="s">
        <v>20</v>
      </c>
      <c r="B61" s="212">
        <v>75</v>
      </c>
      <c r="C61" s="212">
        <v>43</v>
      </c>
      <c r="D61" s="234">
        <v>57.333333333333336</v>
      </c>
      <c r="E61" s="237">
        <v>40</v>
      </c>
      <c r="F61" s="237">
        <v>24</v>
      </c>
      <c r="G61" s="234">
        <v>60</v>
      </c>
      <c r="H61" s="236">
        <v>2.6666666666666643</v>
      </c>
      <c r="I61" s="10"/>
      <c r="J61" s="186"/>
      <c r="K61" s="186"/>
      <c r="L61" s="185"/>
      <c r="M61" s="7"/>
      <c r="N61" s="7"/>
    </row>
    <row r="62" spans="1:14" s="8" customFormat="1" ht="10.15" customHeight="1" x14ac:dyDescent="0.15">
      <c r="A62" s="349" t="s">
        <v>53</v>
      </c>
      <c r="B62" s="361">
        <v>2389</v>
      </c>
      <c r="C62" s="361">
        <v>1462</v>
      </c>
      <c r="D62" s="365">
        <v>61.197153620761824</v>
      </c>
      <c r="E62" s="362">
        <v>1688</v>
      </c>
      <c r="F62" s="362">
        <v>1033</v>
      </c>
      <c r="G62" s="363">
        <v>61.19668246445498</v>
      </c>
      <c r="H62" s="360">
        <v>-4.7115630684402277E-4</v>
      </c>
      <c r="I62" s="14"/>
      <c r="J62" s="186"/>
      <c r="K62" s="186"/>
      <c r="L62" s="185"/>
      <c r="M62" s="7"/>
      <c r="N62" s="7"/>
    </row>
    <row r="63" spans="1:14" s="5" customFormat="1" ht="5.0999999999999996" customHeight="1" x14ac:dyDescent="0.15">
      <c r="A63" s="203"/>
      <c r="B63" s="203"/>
      <c r="C63" s="203"/>
      <c r="D63" s="234"/>
      <c r="E63" s="235"/>
      <c r="F63" s="364"/>
      <c r="G63" s="234"/>
      <c r="H63" s="360"/>
      <c r="I63" s="10"/>
      <c r="J63" s="9"/>
      <c r="K63" s="9"/>
      <c r="L63" s="185"/>
      <c r="M63" s="7"/>
      <c r="N63" s="7"/>
    </row>
    <row r="64" spans="1:14" s="8" customFormat="1" ht="10.15" customHeight="1" x14ac:dyDescent="0.15">
      <c r="A64" s="350" t="s">
        <v>19</v>
      </c>
      <c r="B64" s="361">
        <v>6780</v>
      </c>
      <c r="C64" s="361">
        <v>4171</v>
      </c>
      <c r="D64" s="365">
        <v>61.519174041297937</v>
      </c>
      <c r="E64" s="362">
        <v>4339</v>
      </c>
      <c r="F64" s="362">
        <v>2662</v>
      </c>
      <c r="G64" s="363">
        <v>61.350541599446871</v>
      </c>
      <c r="H64" s="360">
        <v>-0.16863244185106652</v>
      </c>
      <c r="I64" s="14"/>
      <c r="J64" s="9"/>
      <c r="K64" s="9"/>
      <c r="L64" s="9"/>
      <c r="M64" s="7"/>
      <c r="N64" s="7"/>
    </row>
    <row r="65" spans="1:14" s="5" customFormat="1" ht="9" x14ac:dyDescent="0.15">
      <c r="A65" s="216"/>
      <c r="B65" s="204"/>
      <c r="C65" s="204"/>
      <c r="D65" s="205"/>
      <c r="E65" s="203"/>
      <c r="F65" s="203"/>
      <c r="G65" s="203"/>
      <c r="H65" s="203"/>
    </row>
    <row r="66" spans="1:14" s="5" customFormat="1" ht="25.15" customHeight="1" x14ac:dyDescent="0.15">
      <c r="A66" s="424" t="s">
        <v>300</v>
      </c>
      <c r="B66" s="424"/>
      <c r="C66" s="424"/>
      <c r="D66" s="424"/>
      <c r="E66" s="424"/>
      <c r="F66" s="424"/>
      <c r="G66" s="424"/>
      <c r="H66" s="424"/>
      <c r="N66" s="7"/>
    </row>
    <row r="67" spans="1:14" s="5" customFormat="1" ht="9" x14ac:dyDescent="0.15">
      <c r="A67" s="203" t="s">
        <v>376</v>
      </c>
      <c r="B67" s="6"/>
      <c r="C67" s="6"/>
      <c r="D67" s="7"/>
      <c r="J67" s="6"/>
      <c r="K67" s="6"/>
    </row>
    <row r="68" spans="1:14" s="5" customFormat="1" ht="9" x14ac:dyDescent="0.15">
      <c r="B68" s="6"/>
      <c r="C68" s="6"/>
      <c r="D68" s="7"/>
    </row>
    <row r="69" spans="1:14" s="5" customFormat="1" ht="9" x14ac:dyDescent="0.15">
      <c r="B69" s="6"/>
      <c r="C69" s="6"/>
      <c r="D69" s="7"/>
    </row>
    <row r="70" spans="1:14" s="5" customFormat="1" ht="9" x14ac:dyDescent="0.15">
      <c r="B70" s="6"/>
      <c r="C70" s="6"/>
      <c r="D70" s="7"/>
    </row>
    <row r="71" spans="1:14" s="5" customFormat="1" ht="9" x14ac:dyDescent="0.15">
      <c r="B71" s="6"/>
      <c r="C71" s="6"/>
      <c r="D71" s="7"/>
    </row>
    <row r="72" spans="1:14" s="5" customFormat="1" ht="9" x14ac:dyDescent="0.15">
      <c r="B72" s="6"/>
      <c r="C72" s="6"/>
      <c r="D72" s="7"/>
    </row>
    <row r="73" spans="1:14" s="5" customFormat="1" ht="9" x14ac:dyDescent="0.15">
      <c r="B73" s="6"/>
      <c r="C73" s="6"/>
      <c r="D73" s="7"/>
    </row>
    <row r="74" spans="1:14" s="5" customFormat="1" ht="9" x14ac:dyDescent="0.15">
      <c r="B74" s="6"/>
      <c r="C74" s="6"/>
      <c r="D74" s="7"/>
    </row>
    <row r="75" spans="1:14" s="5" customFormat="1" ht="9" x14ac:dyDescent="0.15">
      <c r="B75" s="6"/>
      <c r="C75" s="6"/>
      <c r="D75" s="7"/>
    </row>
    <row r="76" spans="1:14" s="5" customFormat="1" ht="9" x14ac:dyDescent="0.15">
      <c r="B76" s="6"/>
      <c r="C76" s="6"/>
      <c r="D76" s="7"/>
    </row>
    <row r="77" spans="1:14" s="5" customFormat="1" ht="9" x14ac:dyDescent="0.15">
      <c r="B77" s="6"/>
      <c r="C77" s="6"/>
      <c r="D77" s="7"/>
    </row>
    <row r="78" spans="1:14" s="5" customFormat="1" ht="9" x14ac:dyDescent="0.15">
      <c r="B78" s="6"/>
      <c r="C78" s="6"/>
      <c r="D78" s="7"/>
    </row>
    <row r="79" spans="1:14" s="5" customFormat="1" ht="9" x14ac:dyDescent="0.15">
      <c r="B79" s="6"/>
      <c r="C79" s="6"/>
      <c r="D79" s="7"/>
    </row>
    <row r="80" spans="1:14" s="5" customFormat="1" ht="9" x14ac:dyDescent="0.15">
      <c r="B80" s="6"/>
      <c r="C80" s="6"/>
      <c r="D80" s="7"/>
    </row>
    <row r="81" spans="2:4" s="5" customFormat="1" ht="9" x14ac:dyDescent="0.15">
      <c r="B81" s="6"/>
      <c r="C81" s="6"/>
      <c r="D81" s="7"/>
    </row>
    <row r="82" spans="2:4" s="5" customFormat="1" ht="9" x14ac:dyDescent="0.15">
      <c r="B82" s="6"/>
      <c r="C82" s="6"/>
      <c r="D82" s="7"/>
    </row>
    <row r="83" spans="2:4" s="5" customFormat="1" ht="9" x14ac:dyDescent="0.15">
      <c r="B83" s="6"/>
      <c r="C83" s="6"/>
      <c r="D83" s="7"/>
    </row>
    <row r="84" spans="2:4" s="5" customFormat="1" ht="9" x14ac:dyDescent="0.15">
      <c r="B84" s="6"/>
      <c r="C84" s="6"/>
      <c r="D84" s="7"/>
    </row>
    <row r="85" spans="2:4" s="5" customFormat="1" ht="9" x14ac:dyDescent="0.15">
      <c r="B85" s="6"/>
      <c r="C85" s="6"/>
      <c r="D85" s="7"/>
    </row>
    <row r="86" spans="2:4" s="5" customFormat="1" ht="9" x14ac:dyDescent="0.15">
      <c r="B86" s="6"/>
      <c r="C86" s="6"/>
      <c r="D86" s="7"/>
    </row>
    <row r="87" spans="2:4" s="5" customFormat="1" ht="9" x14ac:dyDescent="0.15">
      <c r="B87" s="6"/>
      <c r="C87" s="6"/>
      <c r="D87" s="7"/>
    </row>
    <row r="88" spans="2:4" s="5" customFormat="1" ht="9" x14ac:dyDescent="0.15">
      <c r="B88" s="6"/>
      <c r="C88" s="6"/>
      <c r="D88" s="7"/>
    </row>
    <row r="89" spans="2:4" s="5" customFormat="1" ht="9" x14ac:dyDescent="0.15">
      <c r="B89" s="6"/>
      <c r="C89" s="6"/>
      <c r="D89" s="7"/>
    </row>
    <row r="90" spans="2:4" s="5" customFormat="1" ht="9" x14ac:dyDescent="0.15">
      <c r="B90" s="6"/>
      <c r="C90" s="6"/>
      <c r="D90" s="7"/>
    </row>
    <row r="91" spans="2:4" s="5" customFormat="1" ht="9" x14ac:dyDescent="0.15">
      <c r="B91" s="6"/>
      <c r="C91" s="6"/>
      <c r="D91" s="7"/>
    </row>
    <row r="92" spans="2:4" s="5" customFormat="1" ht="9" x14ac:dyDescent="0.15">
      <c r="B92" s="6"/>
      <c r="C92" s="6"/>
      <c r="D92" s="7"/>
    </row>
    <row r="93" spans="2:4" s="5" customFormat="1" ht="9" x14ac:dyDescent="0.15">
      <c r="B93" s="6"/>
      <c r="C93" s="6"/>
      <c r="D93" s="7"/>
    </row>
    <row r="94" spans="2:4" s="5" customFormat="1" ht="9" x14ac:dyDescent="0.15">
      <c r="B94" s="6"/>
      <c r="C94" s="6"/>
      <c r="D94" s="7"/>
    </row>
    <row r="95" spans="2:4" s="5" customFormat="1" ht="9" x14ac:dyDescent="0.15">
      <c r="B95" s="6"/>
      <c r="C95" s="6"/>
      <c r="D95" s="7"/>
    </row>
    <row r="96" spans="2:4" s="5" customFormat="1" ht="9" x14ac:dyDescent="0.15">
      <c r="B96" s="6"/>
      <c r="C96" s="6"/>
      <c r="D96" s="7"/>
    </row>
    <row r="97" spans="2:4" s="5" customFormat="1" ht="9" x14ac:dyDescent="0.15">
      <c r="B97" s="6"/>
      <c r="C97" s="6"/>
      <c r="D97" s="7"/>
    </row>
    <row r="98" spans="2:4" s="5" customFormat="1" ht="9" x14ac:dyDescent="0.15">
      <c r="B98" s="6"/>
      <c r="C98" s="6"/>
      <c r="D98" s="7"/>
    </row>
    <row r="99" spans="2:4" s="5" customFormat="1" ht="9" x14ac:dyDescent="0.15">
      <c r="B99" s="6"/>
      <c r="C99" s="6"/>
      <c r="D99" s="7"/>
    </row>
    <row r="100" spans="2:4" s="5" customFormat="1" ht="9" x14ac:dyDescent="0.15">
      <c r="B100" s="6"/>
      <c r="C100" s="6"/>
      <c r="D100" s="7"/>
    </row>
    <row r="101" spans="2:4" s="5" customFormat="1" ht="9" x14ac:dyDescent="0.15">
      <c r="B101" s="6"/>
      <c r="C101" s="6"/>
      <c r="D101" s="7"/>
    </row>
    <row r="102" spans="2:4" s="5" customFormat="1" ht="9" x14ac:dyDescent="0.15">
      <c r="B102" s="6"/>
      <c r="C102" s="6"/>
      <c r="D102" s="7"/>
    </row>
    <row r="103" spans="2:4" s="5" customFormat="1" ht="9" x14ac:dyDescent="0.15">
      <c r="B103" s="6"/>
      <c r="C103" s="6"/>
      <c r="D103" s="7"/>
    </row>
    <row r="104" spans="2:4" s="5" customFormat="1" ht="9" x14ac:dyDescent="0.15">
      <c r="B104" s="6"/>
      <c r="C104" s="6"/>
      <c r="D104" s="7"/>
    </row>
    <row r="105" spans="2:4" s="5" customFormat="1" ht="9" x14ac:dyDescent="0.15">
      <c r="B105" s="6"/>
      <c r="C105" s="6"/>
      <c r="D105" s="7"/>
    </row>
    <row r="106" spans="2:4" s="5" customFormat="1" ht="9" x14ac:dyDescent="0.15">
      <c r="B106" s="6"/>
      <c r="C106" s="6"/>
      <c r="D106" s="7"/>
    </row>
    <row r="107" spans="2:4" s="5" customFormat="1" ht="9" x14ac:dyDescent="0.15">
      <c r="B107" s="6"/>
      <c r="C107" s="6"/>
      <c r="D107" s="7"/>
    </row>
    <row r="108" spans="2:4" s="5" customFormat="1" ht="9" x14ac:dyDescent="0.15">
      <c r="B108" s="6"/>
      <c r="C108" s="6"/>
      <c r="D108" s="7"/>
    </row>
    <row r="109" spans="2:4" s="5" customFormat="1" ht="9" x14ac:dyDescent="0.15">
      <c r="B109" s="6"/>
      <c r="C109" s="6"/>
      <c r="D109" s="7"/>
    </row>
    <row r="110" spans="2:4" s="5" customFormat="1" ht="9" x14ac:dyDescent="0.15">
      <c r="B110" s="6"/>
      <c r="C110" s="6"/>
      <c r="D110" s="7"/>
    </row>
    <row r="111" spans="2:4" s="5" customFormat="1" ht="9" x14ac:dyDescent="0.15">
      <c r="B111" s="6"/>
      <c r="C111" s="6"/>
      <c r="D111" s="7"/>
    </row>
    <row r="112" spans="2:4" s="5" customFormat="1" ht="9" x14ac:dyDescent="0.15">
      <c r="B112" s="6"/>
      <c r="C112" s="6"/>
      <c r="D112" s="7"/>
    </row>
    <row r="113" spans="2:4" s="5" customFormat="1" ht="9" x14ac:dyDescent="0.15">
      <c r="B113" s="6"/>
      <c r="C113" s="6"/>
      <c r="D113" s="7"/>
    </row>
    <row r="114" spans="2:4" s="5" customFormat="1" ht="9" x14ac:dyDescent="0.15">
      <c r="B114" s="6"/>
      <c r="C114" s="6"/>
      <c r="D114" s="7"/>
    </row>
    <row r="115" spans="2:4" s="5" customFormat="1" ht="9" x14ac:dyDescent="0.15">
      <c r="B115" s="6"/>
      <c r="C115" s="6"/>
      <c r="D115" s="7"/>
    </row>
    <row r="116" spans="2:4" s="5" customFormat="1" ht="9" x14ac:dyDescent="0.15">
      <c r="B116" s="6"/>
      <c r="C116" s="6"/>
      <c r="D116" s="7"/>
    </row>
    <row r="117" spans="2:4" s="5" customFormat="1" ht="9" x14ac:dyDescent="0.15">
      <c r="B117" s="6"/>
      <c r="C117" s="6"/>
      <c r="D117" s="7"/>
    </row>
    <row r="118" spans="2:4" s="5" customFormat="1" ht="9" x14ac:dyDescent="0.15">
      <c r="B118" s="6"/>
      <c r="C118" s="6"/>
      <c r="D118" s="7"/>
    </row>
    <row r="119" spans="2:4" s="5" customFormat="1" ht="9" x14ac:dyDescent="0.15">
      <c r="B119" s="6"/>
      <c r="C119" s="6"/>
      <c r="D119" s="7"/>
    </row>
    <row r="120" spans="2:4" s="5" customFormat="1" ht="9" x14ac:dyDescent="0.15">
      <c r="B120" s="6"/>
      <c r="C120" s="6"/>
      <c r="D120" s="7"/>
    </row>
    <row r="121" spans="2:4" s="5" customFormat="1" ht="9" x14ac:dyDescent="0.15">
      <c r="B121" s="6"/>
      <c r="C121" s="6"/>
      <c r="D121" s="7"/>
    </row>
    <row r="122" spans="2:4" s="5" customFormat="1" ht="9" x14ac:dyDescent="0.15">
      <c r="B122" s="6"/>
      <c r="C122" s="6"/>
      <c r="D122" s="7"/>
    </row>
    <row r="123" spans="2:4" s="5" customFormat="1" ht="9" x14ac:dyDescent="0.15">
      <c r="B123" s="6"/>
      <c r="C123" s="6"/>
      <c r="D123" s="7"/>
    </row>
    <row r="124" spans="2:4" s="5" customFormat="1" ht="9" x14ac:dyDescent="0.15">
      <c r="B124" s="6"/>
      <c r="C124" s="6"/>
      <c r="D124" s="7"/>
    </row>
    <row r="125" spans="2:4" s="5" customFormat="1" ht="9" x14ac:dyDescent="0.15">
      <c r="B125" s="6"/>
      <c r="C125" s="6"/>
      <c r="D125" s="7"/>
    </row>
    <row r="126" spans="2:4" s="5" customFormat="1" ht="9" x14ac:dyDescent="0.15">
      <c r="B126" s="6"/>
      <c r="C126" s="6"/>
      <c r="D126" s="7"/>
    </row>
    <row r="127" spans="2:4" s="5" customFormat="1" ht="9" x14ac:dyDescent="0.15">
      <c r="B127" s="6"/>
      <c r="C127" s="6"/>
      <c r="D127" s="7"/>
    </row>
    <row r="128" spans="2:4" s="5" customFormat="1" ht="9" x14ac:dyDescent="0.15">
      <c r="B128" s="6"/>
      <c r="C128" s="6"/>
      <c r="D128" s="7"/>
    </row>
    <row r="129" spans="2:4" s="5" customFormat="1" ht="9" x14ac:dyDescent="0.15">
      <c r="B129" s="6"/>
      <c r="C129" s="6"/>
      <c r="D129" s="7"/>
    </row>
    <row r="130" spans="2:4" s="5" customFormat="1" ht="9" x14ac:dyDescent="0.15">
      <c r="B130" s="6"/>
      <c r="C130" s="6"/>
      <c r="D130" s="7"/>
    </row>
    <row r="131" spans="2:4" s="5" customFormat="1" ht="9" x14ac:dyDescent="0.15">
      <c r="B131" s="6"/>
      <c r="C131" s="6"/>
      <c r="D131" s="7"/>
    </row>
    <row r="132" spans="2:4" s="5" customFormat="1" ht="9" x14ac:dyDescent="0.15">
      <c r="B132" s="6"/>
      <c r="C132" s="6"/>
      <c r="D132" s="7"/>
    </row>
    <row r="133" spans="2:4" s="5" customFormat="1" ht="9" x14ac:dyDescent="0.15">
      <c r="B133" s="6"/>
      <c r="C133" s="6"/>
      <c r="D133" s="7"/>
    </row>
    <row r="134" spans="2:4" s="5" customFormat="1" ht="9" x14ac:dyDescent="0.15">
      <c r="B134" s="6"/>
      <c r="C134" s="6"/>
      <c r="D134" s="7"/>
    </row>
    <row r="135" spans="2:4" s="5" customFormat="1" ht="9" x14ac:dyDescent="0.15">
      <c r="B135" s="6"/>
      <c r="C135" s="6"/>
      <c r="D135" s="7"/>
    </row>
    <row r="136" spans="2:4" s="5" customFormat="1" ht="9" x14ac:dyDescent="0.15">
      <c r="B136" s="6"/>
      <c r="C136" s="6"/>
      <c r="D136" s="7"/>
    </row>
    <row r="137" spans="2:4" s="5" customFormat="1" ht="9" x14ac:dyDescent="0.15">
      <c r="B137" s="6"/>
      <c r="C137" s="6"/>
      <c r="D137" s="7"/>
    </row>
    <row r="138" spans="2:4" s="5" customFormat="1" ht="9" x14ac:dyDescent="0.15">
      <c r="B138" s="6"/>
      <c r="C138" s="6"/>
      <c r="D138" s="7"/>
    </row>
    <row r="139" spans="2:4" s="5" customFormat="1" ht="9" x14ac:dyDescent="0.15">
      <c r="B139" s="6"/>
      <c r="C139" s="6"/>
      <c r="D139" s="7"/>
    </row>
    <row r="140" spans="2:4" s="5" customFormat="1" ht="9" x14ac:dyDescent="0.15">
      <c r="B140" s="6"/>
      <c r="C140" s="6"/>
      <c r="D140" s="7"/>
    </row>
    <row r="141" spans="2:4" s="5" customFormat="1" ht="9" x14ac:dyDescent="0.15">
      <c r="B141" s="6"/>
      <c r="C141" s="6"/>
      <c r="D141" s="7"/>
    </row>
  </sheetData>
  <mergeCells count="9">
    <mergeCell ref="A66:H66"/>
    <mergeCell ref="A1:H1"/>
    <mergeCell ref="B4:D4"/>
    <mergeCell ref="E4:G4"/>
    <mergeCell ref="B6:C6"/>
    <mergeCell ref="E6:F6"/>
    <mergeCell ref="A3:A6"/>
    <mergeCell ref="H3:H5"/>
    <mergeCell ref="B3:G3"/>
  </mergeCells>
  <pageMargins left="0.78740157499999996" right="0.78740157499999996" top="0.984251969" bottom="0.984251969" header="0.5" footer="0.5"/>
  <pageSetup paperSize="9" firstPageNumber="0" fitToWidth="0"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6"/>
  <dimension ref="A1:N141"/>
  <sheetViews>
    <sheetView zoomScaleNormal="100" workbookViewId="0">
      <selection sqref="A1:H1"/>
    </sheetView>
  </sheetViews>
  <sheetFormatPr baseColWidth="10" defaultColWidth="9.140625" defaultRowHeight="13.5" x14ac:dyDescent="0.25"/>
  <cols>
    <col min="1" max="1" width="19.28515625" style="2" customWidth="1"/>
    <col min="2" max="3" width="9.28515625" style="3" customWidth="1"/>
    <col min="4" max="4" width="9.28515625" style="4" customWidth="1"/>
    <col min="5" max="8" width="9.28515625" style="2" customWidth="1"/>
    <col min="9" max="16384" width="9.140625" style="2"/>
  </cols>
  <sheetData>
    <row r="1" spans="1:14" s="1" customFormat="1" ht="25.5" customHeight="1" x14ac:dyDescent="0.2">
      <c r="A1" s="412" t="s">
        <v>71</v>
      </c>
      <c r="B1" s="413"/>
      <c r="C1" s="413"/>
      <c r="D1" s="413"/>
      <c r="E1" s="413"/>
      <c r="F1" s="413"/>
      <c r="G1" s="413"/>
      <c r="H1" s="413"/>
    </row>
    <row r="2" spans="1:14" s="1" customFormat="1" ht="7.9" customHeight="1" x14ac:dyDescent="0.2">
      <c r="A2" s="390"/>
      <c r="B2" s="391"/>
      <c r="C2" s="391"/>
      <c r="D2" s="391"/>
      <c r="E2" s="391"/>
      <c r="F2" s="391"/>
      <c r="G2" s="391"/>
      <c r="H2" s="391"/>
    </row>
    <row r="3" spans="1:14" ht="11.1" customHeight="1" x14ac:dyDescent="0.25">
      <c r="A3" s="453" t="s">
        <v>0</v>
      </c>
      <c r="B3" s="428" t="s">
        <v>72</v>
      </c>
      <c r="C3" s="431"/>
      <c r="D3" s="431"/>
      <c r="E3" s="431"/>
      <c r="F3" s="431"/>
      <c r="G3" s="429"/>
      <c r="H3" s="456" t="s">
        <v>69</v>
      </c>
    </row>
    <row r="4" spans="1:14" s="5" customFormat="1" ht="10.7" customHeight="1" x14ac:dyDescent="0.15">
      <c r="A4" s="454"/>
      <c r="B4" s="414">
        <v>2008</v>
      </c>
      <c r="C4" s="430"/>
      <c r="D4" s="415"/>
      <c r="E4" s="414">
        <v>2015</v>
      </c>
      <c r="F4" s="430"/>
      <c r="G4" s="430"/>
      <c r="H4" s="457"/>
      <c r="I4" s="11"/>
    </row>
    <row r="5" spans="1:14" s="5" customFormat="1" ht="11.1" customHeight="1" x14ac:dyDescent="0.15">
      <c r="A5" s="454"/>
      <c r="B5" s="197" t="s">
        <v>1</v>
      </c>
      <c r="C5" s="197" t="s">
        <v>68</v>
      </c>
      <c r="D5" s="232" t="s">
        <v>67</v>
      </c>
      <c r="E5" s="233" t="s">
        <v>1</v>
      </c>
      <c r="F5" s="233" t="s">
        <v>68</v>
      </c>
      <c r="G5" s="232" t="s">
        <v>67</v>
      </c>
      <c r="H5" s="457"/>
      <c r="I5" s="11"/>
    </row>
    <row r="6" spans="1:14" s="5" customFormat="1" ht="11.1" customHeight="1" x14ac:dyDescent="0.15">
      <c r="A6" s="455"/>
      <c r="B6" s="451" t="s">
        <v>2</v>
      </c>
      <c r="C6" s="452"/>
      <c r="D6" s="201" t="s">
        <v>56</v>
      </c>
      <c r="E6" s="428" t="s">
        <v>2</v>
      </c>
      <c r="F6" s="429"/>
      <c r="G6" s="201" t="s">
        <v>56</v>
      </c>
      <c r="H6" s="201" t="s">
        <v>49</v>
      </c>
    </row>
    <row r="7" spans="1:14" s="5" customFormat="1" ht="5.0999999999999996" customHeight="1" x14ac:dyDescent="0.15">
      <c r="A7" s="203"/>
      <c r="B7" s="204"/>
      <c r="C7" s="204"/>
      <c r="D7" s="205"/>
      <c r="E7" s="203"/>
      <c r="F7" s="203"/>
      <c r="G7" s="203"/>
      <c r="H7" s="203"/>
    </row>
    <row r="8" spans="1:14" s="5" customFormat="1" ht="10.15" customHeight="1" x14ac:dyDescent="0.15">
      <c r="A8" s="206" t="s">
        <v>3</v>
      </c>
      <c r="B8" s="203">
        <v>391</v>
      </c>
      <c r="C8" s="203">
        <v>230</v>
      </c>
      <c r="D8" s="234">
        <v>58.82352941176471</v>
      </c>
      <c r="E8" s="235">
        <v>255</v>
      </c>
      <c r="F8" s="235">
        <v>154</v>
      </c>
      <c r="G8" s="234">
        <v>60.392156862745097</v>
      </c>
      <c r="H8" s="236">
        <v>1.5686274509803866</v>
      </c>
      <c r="J8" s="7"/>
      <c r="K8" s="7"/>
      <c r="L8" s="7"/>
      <c r="M8" s="7"/>
      <c r="N8" s="7"/>
    </row>
    <row r="9" spans="1:14" s="5" customFormat="1" ht="10.15" customHeight="1" x14ac:dyDescent="0.15">
      <c r="A9" s="206" t="s">
        <v>4</v>
      </c>
      <c r="B9" s="203">
        <v>256</v>
      </c>
      <c r="C9" s="203">
        <v>142</v>
      </c>
      <c r="D9" s="234">
        <v>55.46875</v>
      </c>
      <c r="E9" s="235">
        <v>179</v>
      </c>
      <c r="F9" s="235">
        <v>107</v>
      </c>
      <c r="G9" s="234">
        <v>59.77653631284916</v>
      </c>
      <c r="H9" s="236">
        <v>4.30778631284916</v>
      </c>
      <c r="J9" s="7"/>
      <c r="K9" s="7"/>
      <c r="L9" s="7"/>
      <c r="M9" s="7"/>
      <c r="N9" s="7"/>
    </row>
    <row r="10" spans="1:14" s="5" customFormat="1" ht="10.15" customHeight="1" x14ac:dyDescent="0.15">
      <c r="A10" s="206" t="s">
        <v>5</v>
      </c>
      <c r="B10" s="203">
        <v>201</v>
      </c>
      <c r="C10" s="203">
        <v>118</v>
      </c>
      <c r="D10" s="234">
        <v>58.706467661691541</v>
      </c>
      <c r="E10" s="235">
        <v>108</v>
      </c>
      <c r="F10" s="235">
        <v>66</v>
      </c>
      <c r="G10" s="234">
        <v>61.111111111111114</v>
      </c>
      <c r="H10" s="236">
        <v>2.4046434494195736</v>
      </c>
      <c r="J10" s="7"/>
      <c r="K10" s="7"/>
      <c r="L10" s="7"/>
      <c r="M10" s="7"/>
      <c r="N10" s="7"/>
    </row>
    <row r="11" spans="1:14" s="5" customFormat="1" ht="10.15" customHeight="1" x14ac:dyDescent="0.15">
      <c r="A11" s="206" t="s">
        <v>6</v>
      </c>
      <c r="B11" s="203">
        <v>376</v>
      </c>
      <c r="C11" s="203">
        <v>224</v>
      </c>
      <c r="D11" s="234">
        <v>59.574468085106382</v>
      </c>
      <c r="E11" s="235">
        <v>180</v>
      </c>
      <c r="F11" s="235">
        <v>124</v>
      </c>
      <c r="G11" s="234">
        <v>68.888888888888886</v>
      </c>
      <c r="H11" s="236">
        <v>9.3144208037825038</v>
      </c>
      <c r="J11" s="7"/>
      <c r="K11" s="7"/>
      <c r="L11" s="7"/>
      <c r="M11" s="7"/>
      <c r="N11" s="7"/>
    </row>
    <row r="12" spans="1:14" s="5" customFormat="1" ht="10.15" customHeight="1" x14ac:dyDescent="0.15">
      <c r="A12" s="206" t="s">
        <v>7</v>
      </c>
      <c r="B12" s="203">
        <v>361</v>
      </c>
      <c r="C12" s="203">
        <v>231</v>
      </c>
      <c r="D12" s="234">
        <v>63.988919667590025</v>
      </c>
      <c r="E12" s="235">
        <v>287</v>
      </c>
      <c r="F12" s="235">
        <v>179</v>
      </c>
      <c r="G12" s="234">
        <v>62.369337979094077</v>
      </c>
      <c r="H12" s="236">
        <v>-1.6195816884959484</v>
      </c>
      <c r="J12" s="7"/>
      <c r="K12" s="7"/>
      <c r="L12" s="7"/>
      <c r="M12" s="7"/>
      <c r="N12" s="7"/>
    </row>
    <row r="13" spans="1:14" s="5" customFormat="1" ht="10.15" customHeight="1" x14ac:dyDescent="0.15">
      <c r="A13" s="206" t="s">
        <v>8</v>
      </c>
      <c r="B13" s="203">
        <v>282</v>
      </c>
      <c r="C13" s="203">
        <v>185</v>
      </c>
      <c r="D13" s="234">
        <v>65.60283687943263</v>
      </c>
      <c r="E13" s="235">
        <v>189</v>
      </c>
      <c r="F13" s="235">
        <v>116</v>
      </c>
      <c r="G13" s="234">
        <v>61.375661375661373</v>
      </c>
      <c r="H13" s="236">
        <v>-4.2271755037712566</v>
      </c>
      <c r="J13" s="7"/>
      <c r="K13" s="7"/>
      <c r="L13" s="7"/>
      <c r="M13" s="7"/>
      <c r="N13" s="7"/>
    </row>
    <row r="14" spans="1:14" s="5" customFormat="1" ht="10.15" customHeight="1" x14ac:dyDescent="0.15">
      <c r="A14" s="206" t="s">
        <v>9</v>
      </c>
      <c r="B14" s="212">
        <v>191</v>
      </c>
      <c r="C14" s="212">
        <v>127</v>
      </c>
      <c r="D14" s="234">
        <v>66.492146596858632</v>
      </c>
      <c r="E14" s="237">
        <v>90</v>
      </c>
      <c r="F14" s="237">
        <v>52</v>
      </c>
      <c r="G14" s="234">
        <v>57.777777777777771</v>
      </c>
      <c r="H14" s="236">
        <v>-8.7143688190808604</v>
      </c>
      <c r="J14" s="7"/>
      <c r="K14" s="7"/>
      <c r="L14" s="7"/>
      <c r="M14" s="7"/>
      <c r="N14" s="7"/>
    </row>
    <row r="15" spans="1:14" s="5" customFormat="1" ht="10.15" customHeight="1" x14ac:dyDescent="0.15">
      <c r="A15" s="206" t="s">
        <v>10</v>
      </c>
      <c r="B15" s="203">
        <v>230</v>
      </c>
      <c r="C15" s="203">
        <v>118</v>
      </c>
      <c r="D15" s="234">
        <v>51.304347826086961</v>
      </c>
      <c r="E15" s="235">
        <v>206</v>
      </c>
      <c r="F15" s="235">
        <v>126</v>
      </c>
      <c r="G15" s="234">
        <v>61.165048543689316</v>
      </c>
      <c r="H15" s="236">
        <v>9.8607007176023558</v>
      </c>
      <c r="J15" s="7"/>
      <c r="K15" s="7"/>
      <c r="L15" s="7"/>
      <c r="M15" s="7"/>
      <c r="N15" s="7"/>
    </row>
    <row r="16" spans="1:14" s="5" customFormat="1" ht="10.15" customHeight="1" x14ac:dyDescent="0.15">
      <c r="A16" s="206" t="s">
        <v>45</v>
      </c>
      <c r="B16" s="203">
        <v>220</v>
      </c>
      <c r="C16" s="203">
        <v>128</v>
      </c>
      <c r="D16" s="234">
        <v>58.18181818181818</v>
      </c>
      <c r="E16" s="235">
        <v>98</v>
      </c>
      <c r="F16" s="235">
        <v>57</v>
      </c>
      <c r="G16" s="234">
        <v>58.163265306122447</v>
      </c>
      <c r="H16" s="236">
        <v>-1.8552875695732496E-2</v>
      </c>
      <c r="J16" s="7"/>
      <c r="K16" s="7"/>
      <c r="L16" s="7"/>
      <c r="M16" s="7"/>
      <c r="N16" s="7"/>
    </row>
    <row r="17" spans="1:14" s="5" customFormat="1" ht="10.15" customHeight="1" x14ac:dyDescent="0.15">
      <c r="A17" s="206" t="s">
        <v>11</v>
      </c>
      <c r="B17" s="203">
        <v>269</v>
      </c>
      <c r="C17" s="203">
        <v>165</v>
      </c>
      <c r="D17" s="234">
        <v>61.338289962825279</v>
      </c>
      <c r="E17" s="235">
        <v>192</v>
      </c>
      <c r="F17" s="235">
        <v>116</v>
      </c>
      <c r="G17" s="234">
        <v>60.416666666666664</v>
      </c>
      <c r="H17" s="236">
        <v>-0.92162329615861438</v>
      </c>
      <c r="J17" s="7"/>
      <c r="K17" s="7"/>
      <c r="L17" s="7"/>
      <c r="M17" s="7"/>
      <c r="N17" s="7"/>
    </row>
    <row r="18" spans="1:14" s="5" customFormat="1" ht="10.15" customHeight="1" x14ac:dyDescent="0.15">
      <c r="A18" s="206" t="s">
        <v>12</v>
      </c>
      <c r="B18" s="203">
        <v>234</v>
      </c>
      <c r="C18" s="203">
        <v>138</v>
      </c>
      <c r="D18" s="234">
        <v>58.974358974358978</v>
      </c>
      <c r="E18" s="235">
        <v>136</v>
      </c>
      <c r="F18" s="235">
        <v>83</v>
      </c>
      <c r="G18" s="234">
        <v>61.029411764705884</v>
      </c>
      <c r="H18" s="236">
        <v>2.055052790346906</v>
      </c>
      <c r="J18" s="7"/>
      <c r="K18" s="7"/>
      <c r="L18" s="7"/>
      <c r="M18" s="7"/>
      <c r="N18" s="7"/>
    </row>
    <row r="19" spans="1:14" s="8" customFormat="1" ht="10.15" customHeight="1" x14ac:dyDescent="0.15">
      <c r="A19" s="344" t="s">
        <v>50</v>
      </c>
      <c r="B19" s="357">
        <v>3011</v>
      </c>
      <c r="C19" s="357">
        <v>1806</v>
      </c>
      <c r="D19" s="365">
        <v>59.980073065426765</v>
      </c>
      <c r="E19" s="358">
        <v>1920</v>
      </c>
      <c r="F19" s="358">
        <v>1180</v>
      </c>
      <c r="G19" s="365">
        <v>61.458333333333336</v>
      </c>
      <c r="H19" s="360">
        <v>1.4782602679065704</v>
      </c>
      <c r="I19" s="13"/>
      <c r="J19" s="9"/>
      <c r="K19" s="9"/>
      <c r="L19" s="7"/>
      <c r="M19" s="7"/>
      <c r="N19" s="7"/>
    </row>
    <row r="20" spans="1:14" s="5" customFormat="1" ht="5.0999999999999996" customHeight="1" x14ac:dyDescent="0.15">
      <c r="A20" s="206"/>
      <c r="B20" s="203"/>
      <c r="C20" s="203"/>
      <c r="D20" s="234"/>
      <c r="E20" s="235"/>
      <c r="F20" s="235"/>
      <c r="G20" s="234"/>
      <c r="H20" s="236"/>
      <c r="I20" s="10"/>
      <c r="J20" s="9"/>
      <c r="K20" s="9"/>
      <c r="L20" s="7"/>
      <c r="M20" s="7"/>
      <c r="N20" s="7"/>
    </row>
    <row r="21" spans="1:14" s="10" customFormat="1" ht="10.15" customHeight="1" x14ac:dyDescent="0.15">
      <c r="A21" s="188" t="s">
        <v>48</v>
      </c>
      <c r="B21" s="203">
        <v>1676</v>
      </c>
      <c r="C21" s="203">
        <v>998</v>
      </c>
      <c r="D21" s="234">
        <v>59.546539379474936</v>
      </c>
      <c r="E21" s="235">
        <v>1338</v>
      </c>
      <c r="F21" s="235">
        <v>800</v>
      </c>
      <c r="G21" s="234">
        <v>59.790732436472346</v>
      </c>
      <c r="H21" s="236">
        <v>0.24419305699741045</v>
      </c>
      <c r="J21" s="9"/>
      <c r="K21" s="9"/>
      <c r="L21" s="7"/>
      <c r="M21" s="7"/>
      <c r="N21" s="7"/>
    </row>
    <row r="22" spans="1:14" s="10" customFormat="1" ht="10.15" customHeight="1" x14ac:dyDescent="0.15">
      <c r="A22" s="188" t="s">
        <v>66</v>
      </c>
      <c r="B22" s="235">
        <v>691</v>
      </c>
      <c r="C22" s="235">
        <v>413</v>
      </c>
      <c r="D22" s="234">
        <v>59.768451519536903</v>
      </c>
      <c r="E22" s="235">
        <v>550</v>
      </c>
      <c r="F22" s="238">
        <v>330</v>
      </c>
      <c r="G22" s="234">
        <v>60</v>
      </c>
      <c r="H22" s="236">
        <v>0.23154848046309695</v>
      </c>
      <c r="J22" s="9"/>
      <c r="K22" s="9"/>
      <c r="L22" s="7"/>
      <c r="M22" s="7"/>
      <c r="N22" s="7"/>
    </row>
    <row r="23" spans="1:14" s="10" customFormat="1" ht="10.15" customHeight="1" x14ac:dyDescent="0.15">
      <c r="A23" s="188" t="s">
        <v>65</v>
      </c>
      <c r="B23" s="235">
        <v>985</v>
      </c>
      <c r="C23" s="235">
        <v>585</v>
      </c>
      <c r="D23" s="234">
        <v>59.4</v>
      </c>
      <c r="E23" s="235">
        <v>788</v>
      </c>
      <c r="F23" s="235">
        <v>470</v>
      </c>
      <c r="G23" s="234">
        <v>59.64467005076142</v>
      </c>
      <c r="H23" s="236">
        <v>0.24467005076142101</v>
      </c>
    </row>
    <row r="24" spans="1:14" s="5" customFormat="1" ht="10.15" customHeight="1" x14ac:dyDescent="0.15">
      <c r="A24" s="206" t="s">
        <v>13</v>
      </c>
      <c r="B24" s="203">
        <v>396</v>
      </c>
      <c r="C24" s="203">
        <v>243</v>
      </c>
      <c r="D24" s="234">
        <v>61.363636363636367</v>
      </c>
      <c r="E24" s="235">
        <v>265</v>
      </c>
      <c r="F24" s="235">
        <v>173</v>
      </c>
      <c r="G24" s="234">
        <v>65.283018867924525</v>
      </c>
      <c r="H24" s="236">
        <v>3.9193825042881585</v>
      </c>
      <c r="I24" s="10"/>
      <c r="J24" s="9"/>
      <c r="K24" s="9"/>
      <c r="L24" s="7"/>
      <c r="M24" s="7"/>
      <c r="N24" s="7"/>
    </row>
    <row r="25" spans="1:14" s="5" customFormat="1" ht="10.15" customHeight="1" x14ac:dyDescent="0.15">
      <c r="A25" s="206" t="s">
        <v>14</v>
      </c>
      <c r="B25" s="203">
        <v>357</v>
      </c>
      <c r="C25" s="203">
        <v>195</v>
      </c>
      <c r="D25" s="234">
        <v>54.621848739495796</v>
      </c>
      <c r="E25" s="235">
        <v>229</v>
      </c>
      <c r="F25" s="235">
        <v>123</v>
      </c>
      <c r="G25" s="234">
        <v>53.711790393013104</v>
      </c>
      <c r="H25" s="236">
        <v>-0.91005834648269257</v>
      </c>
      <c r="I25" s="10"/>
      <c r="J25" s="9"/>
      <c r="K25" s="9"/>
      <c r="L25" s="7"/>
      <c r="M25" s="7"/>
      <c r="N25" s="7"/>
    </row>
    <row r="26" spans="1:14" s="5" customFormat="1" ht="10.15" customHeight="1" x14ac:dyDescent="0.15">
      <c r="A26" s="206" t="s">
        <v>15</v>
      </c>
      <c r="B26" s="203">
        <v>461</v>
      </c>
      <c r="C26" s="203">
        <v>253</v>
      </c>
      <c r="D26" s="234">
        <v>54.880694143167034</v>
      </c>
      <c r="E26" s="235">
        <v>398</v>
      </c>
      <c r="F26" s="235">
        <v>232</v>
      </c>
      <c r="G26" s="234">
        <v>58.291457286432156</v>
      </c>
      <c r="H26" s="236">
        <v>3.4107631432651218</v>
      </c>
      <c r="I26" s="10"/>
      <c r="J26" s="9"/>
      <c r="K26" s="9"/>
      <c r="L26" s="7"/>
      <c r="M26" s="7"/>
      <c r="N26" s="7"/>
    </row>
    <row r="27" spans="1:14" s="5" customFormat="1" ht="10.15" customHeight="1" x14ac:dyDescent="0.15">
      <c r="A27" s="206" t="s">
        <v>16</v>
      </c>
      <c r="B27" s="203">
        <v>163</v>
      </c>
      <c r="C27" s="203">
        <v>83</v>
      </c>
      <c r="D27" s="234">
        <v>50.920245398772998</v>
      </c>
      <c r="E27" s="235">
        <v>121</v>
      </c>
      <c r="F27" s="235">
        <v>76</v>
      </c>
      <c r="G27" s="234">
        <v>62.809917355371901</v>
      </c>
      <c r="H27" s="236">
        <v>11.889671956598903</v>
      </c>
      <c r="I27" s="10"/>
      <c r="J27" s="9"/>
      <c r="K27" s="9"/>
      <c r="L27" s="7"/>
      <c r="M27" s="7"/>
      <c r="N27" s="7"/>
    </row>
    <row r="28" spans="1:14" s="5" customFormat="1" ht="10.15" customHeight="1" x14ac:dyDescent="0.15">
      <c r="A28" s="206" t="s">
        <v>17</v>
      </c>
      <c r="B28" s="203">
        <v>318</v>
      </c>
      <c r="C28" s="203">
        <v>176</v>
      </c>
      <c r="D28" s="234">
        <v>55.345911949685537</v>
      </c>
      <c r="E28" s="235">
        <v>222</v>
      </c>
      <c r="F28" s="235">
        <v>131</v>
      </c>
      <c r="G28" s="234">
        <v>59.009009009009006</v>
      </c>
      <c r="H28" s="236">
        <v>3.6630970593234693</v>
      </c>
      <c r="I28" s="10"/>
      <c r="J28" s="9"/>
      <c r="K28" s="9"/>
      <c r="L28" s="7"/>
      <c r="M28" s="7"/>
      <c r="N28" s="7"/>
    </row>
    <row r="29" spans="1:14" s="5" customFormat="1" ht="10.15" customHeight="1" x14ac:dyDescent="0.15">
      <c r="A29" s="206" t="s">
        <v>18</v>
      </c>
      <c r="B29" s="203">
        <v>310</v>
      </c>
      <c r="C29" s="203">
        <v>179</v>
      </c>
      <c r="D29" s="234">
        <v>57.741935483870968</v>
      </c>
      <c r="E29" s="235">
        <v>220</v>
      </c>
      <c r="F29" s="235">
        <v>145</v>
      </c>
      <c r="G29" s="234">
        <v>65.909090909090907</v>
      </c>
      <c r="H29" s="236">
        <v>8.1671554252199385</v>
      </c>
      <c r="I29" s="10"/>
      <c r="J29" s="9"/>
      <c r="K29" s="9"/>
      <c r="L29" s="7"/>
      <c r="M29" s="7"/>
      <c r="N29" s="7"/>
    </row>
    <row r="30" spans="1:14" s="8" customFormat="1" ht="10.15" customHeight="1" x14ac:dyDescent="0.15">
      <c r="A30" s="344" t="s">
        <v>51</v>
      </c>
      <c r="B30" s="357">
        <v>3681</v>
      </c>
      <c r="C30" s="357">
        <v>2127</v>
      </c>
      <c r="D30" s="365">
        <v>57.783211083944586</v>
      </c>
      <c r="E30" s="358">
        <v>2793</v>
      </c>
      <c r="F30" s="358">
        <v>1680</v>
      </c>
      <c r="G30" s="365">
        <v>60.150375939849624</v>
      </c>
      <c r="H30" s="360">
        <v>2.3671648559050382</v>
      </c>
      <c r="I30" s="14"/>
      <c r="J30" s="9"/>
      <c r="K30" s="9"/>
      <c r="L30" s="7"/>
      <c r="M30" s="7"/>
      <c r="N30" s="7"/>
    </row>
    <row r="31" spans="1:14" s="5" customFormat="1" ht="5.0999999999999996" customHeight="1" x14ac:dyDescent="0.15">
      <c r="A31" s="206"/>
      <c r="B31" s="203"/>
      <c r="C31" s="203"/>
      <c r="D31" s="234"/>
      <c r="E31" s="235"/>
      <c r="F31" s="235"/>
      <c r="G31" s="234"/>
      <c r="H31" s="236"/>
      <c r="I31" s="10"/>
      <c r="J31" s="9"/>
      <c r="K31" s="9"/>
      <c r="L31" s="7"/>
      <c r="M31" s="7"/>
      <c r="N31" s="7"/>
    </row>
    <row r="32" spans="1:14" s="5" customFormat="1" ht="10.15" customHeight="1" x14ac:dyDescent="0.15">
      <c r="A32" s="203" t="s">
        <v>44</v>
      </c>
      <c r="B32" s="203">
        <v>533</v>
      </c>
      <c r="C32" s="203">
        <v>284</v>
      </c>
      <c r="D32" s="234">
        <v>53.283302063789876</v>
      </c>
      <c r="E32" s="235">
        <v>297</v>
      </c>
      <c r="F32" s="235">
        <v>178</v>
      </c>
      <c r="G32" s="234">
        <v>59.932659932659938</v>
      </c>
      <c r="H32" s="236">
        <v>6.6493578688700623</v>
      </c>
      <c r="I32" s="10"/>
      <c r="J32" s="9"/>
      <c r="K32" s="9"/>
      <c r="L32" s="7"/>
      <c r="M32" s="7"/>
      <c r="N32" s="7"/>
    </row>
    <row r="33" spans="1:14" s="5" customFormat="1" ht="10.15" customHeight="1" x14ac:dyDescent="0.15">
      <c r="A33" s="203" t="s">
        <v>43</v>
      </c>
      <c r="B33" s="203">
        <v>600</v>
      </c>
      <c r="C33" s="203">
        <v>385</v>
      </c>
      <c r="D33" s="234">
        <v>64.166666666666671</v>
      </c>
      <c r="E33" s="235">
        <v>351</v>
      </c>
      <c r="F33" s="235">
        <v>211</v>
      </c>
      <c r="G33" s="234">
        <v>60.113960113960118</v>
      </c>
      <c r="H33" s="236">
        <v>-4.0527065527065531</v>
      </c>
      <c r="I33" s="10"/>
      <c r="J33" s="9"/>
      <c r="K33" s="9"/>
      <c r="L33" s="7"/>
      <c r="M33" s="7"/>
      <c r="N33" s="7"/>
    </row>
    <row r="34" spans="1:14" s="5" customFormat="1" ht="10.15" customHeight="1" x14ac:dyDescent="0.15">
      <c r="A34" s="203" t="s">
        <v>42</v>
      </c>
      <c r="B34" s="203">
        <v>576</v>
      </c>
      <c r="C34" s="203">
        <v>345</v>
      </c>
      <c r="D34" s="234">
        <v>59.895833333333336</v>
      </c>
      <c r="E34" s="235">
        <v>276</v>
      </c>
      <c r="F34" s="235">
        <v>165</v>
      </c>
      <c r="G34" s="234">
        <v>59.782608695652172</v>
      </c>
      <c r="H34" s="236">
        <v>-0.11322463768116364</v>
      </c>
      <c r="I34" s="10"/>
      <c r="J34" s="9"/>
      <c r="K34" s="9"/>
      <c r="L34" s="7"/>
      <c r="M34" s="7"/>
      <c r="N34" s="7"/>
    </row>
    <row r="35" spans="1:14" s="5" customFormat="1" ht="10.15" customHeight="1" x14ac:dyDescent="0.15">
      <c r="A35" s="203" t="s">
        <v>41</v>
      </c>
      <c r="B35" s="203">
        <v>148</v>
      </c>
      <c r="C35" s="203">
        <v>80</v>
      </c>
      <c r="D35" s="234">
        <v>54.054054054054056</v>
      </c>
      <c r="E35" s="235">
        <v>86</v>
      </c>
      <c r="F35" s="235">
        <v>55</v>
      </c>
      <c r="G35" s="234">
        <v>63.953488372093027</v>
      </c>
      <c r="H35" s="236">
        <v>9.8994343180389706</v>
      </c>
      <c r="I35" s="10"/>
      <c r="J35" s="9"/>
      <c r="K35" s="9"/>
      <c r="L35" s="7"/>
      <c r="M35" s="7"/>
      <c r="N35" s="7"/>
    </row>
    <row r="36" spans="1:14" s="5" customFormat="1" ht="10.15" customHeight="1" x14ac:dyDescent="0.15">
      <c r="A36" s="203" t="s">
        <v>47</v>
      </c>
      <c r="B36" s="203">
        <v>350</v>
      </c>
      <c r="C36" s="203">
        <v>218</v>
      </c>
      <c r="D36" s="234">
        <v>62.285714285714292</v>
      </c>
      <c r="E36" s="235">
        <v>242</v>
      </c>
      <c r="F36" s="235">
        <v>139</v>
      </c>
      <c r="G36" s="234">
        <v>57.438016528925615</v>
      </c>
      <c r="H36" s="236">
        <v>-4.8476977567886763</v>
      </c>
      <c r="I36" s="10"/>
      <c r="J36" s="9"/>
      <c r="K36" s="9"/>
      <c r="L36" s="7"/>
      <c r="M36" s="7"/>
      <c r="N36" s="7"/>
    </row>
    <row r="37" spans="1:14" s="5" customFormat="1" ht="10.15" customHeight="1" x14ac:dyDescent="0.15">
      <c r="A37" s="203" t="s">
        <v>46</v>
      </c>
      <c r="B37" s="203">
        <v>213</v>
      </c>
      <c r="C37" s="203">
        <v>129</v>
      </c>
      <c r="D37" s="234">
        <v>60.563380281690137</v>
      </c>
      <c r="E37" s="235">
        <v>142</v>
      </c>
      <c r="F37" s="235">
        <v>87</v>
      </c>
      <c r="G37" s="234">
        <v>61.267605633802816</v>
      </c>
      <c r="H37" s="236">
        <v>0.70422535211267956</v>
      </c>
      <c r="I37" s="10"/>
      <c r="J37" s="9"/>
      <c r="K37" s="9"/>
      <c r="L37" s="7"/>
      <c r="M37" s="7"/>
      <c r="N37" s="7"/>
    </row>
    <row r="38" spans="1:14" s="5" customFormat="1" ht="10.15" customHeight="1" x14ac:dyDescent="0.15">
      <c r="A38" s="203" t="s">
        <v>40</v>
      </c>
      <c r="B38" s="203">
        <v>473</v>
      </c>
      <c r="C38" s="203">
        <v>267</v>
      </c>
      <c r="D38" s="234">
        <v>56.448202959830866</v>
      </c>
      <c r="E38" s="235">
        <v>261</v>
      </c>
      <c r="F38" s="235">
        <v>161</v>
      </c>
      <c r="G38" s="234">
        <v>61.685823754789268</v>
      </c>
      <c r="H38" s="236">
        <v>5.2376207949584028</v>
      </c>
      <c r="I38" s="10"/>
      <c r="J38" s="9"/>
      <c r="K38" s="9"/>
      <c r="L38" s="7"/>
      <c r="M38" s="7"/>
      <c r="N38" s="7"/>
    </row>
    <row r="39" spans="1:14" s="5" customFormat="1" ht="10.15" customHeight="1" x14ac:dyDescent="0.15">
      <c r="A39" s="203" t="s">
        <v>54</v>
      </c>
      <c r="B39" s="203">
        <v>464</v>
      </c>
      <c r="C39" s="203">
        <v>301</v>
      </c>
      <c r="D39" s="234">
        <v>64.870689655172413</v>
      </c>
      <c r="E39" s="235">
        <v>233</v>
      </c>
      <c r="F39" s="235">
        <v>152</v>
      </c>
      <c r="G39" s="234">
        <v>65.236051502145926</v>
      </c>
      <c r="H39" s="236">
        <v>0.36536184697351359</v>
      </c>
      <c r="I39" s="10"/>
      <c r="J39" s="9"/>
      <c r="K39" s="9"/>
      <c r="L39" s="7"/>
      <c r="M39" s="7"/>
      <c r="N39" s="7"/>
    </row>
    <row r="40" spans="1:14" s="5" customFormat="1" ht="10.15" customHeight="1" x14ac:dyDescent="0.15">
      <c r="A40" s="203" t="s">
        <v>39</v>
      </c>
      <c r="B40" s="203">
        <v>437</v>
      </c>
      <c r="C40" s="203">
        <v>274</v>
      </c>
      <c r="D40" s="234">
        <v>62.700228832951943</v>
      </c>
      <c r="E40" s="235">
        <v>291</v>
      </c>
      <c r="F40" s="235">
        <v>178</v>
      </c>
      <c r="G40" s="234">
        <v>61.168384879725089</v>
      </c>
      <c r="H40" s="236">
        <v>-1.5318439532268542</v>
      </c>
      <c r="I40" s="10"/>
      <c r="J40" s="9"/>
      <c r="K40" s="9"/>
      <c r="L40" s="7"/>
      <c r="M40" s="7"/>
      <c r="N40" s="7"/>
    </row>
    <row r="41" spans="1:14" s="5" customFormat="1" ht="10.15" customHeight="1" x14ac:dyDescent="0.15">
      <c r="A41" s="203" t="s">
        <v>38</v>
      </c>
      <c r="B41" s="203">
        <v>212</v>
      </c>
      <c r="C41" s="203">
        <v>133</v>
      </c>
      <c r="D41" s="234">
        <v>62.735849056603776</v>
      </c>
      <c r="E41" s="235">
        <v>97</v>
      </c>
      <c r="F41" s="235">
        <v>61</v>
      </c>
      <c r="G41" s="234">
        <v>62.886597938144327</v>
      </c>
      <c r="H41" s="236">
        <v>0.15074888154055088</v>
      </c>
      <c r="I41" s="10"/>
      <c r="J41" s="9"/>
      <c r="K41" s="9"/>
      <c r="L41" s="7"/>
      <c r="M41" s="7"/>
      <c r="N41" s="7"/>
    </row>
    <row r="42" spans="1:14" s="5" customFormat="1" ht="10.15" customHeight="1" x14ac:dyDescent="0.15">
      <c r="A42" s="203" t="s">
        <v>37</v>
      </c>
      <c r="B42" s="203">
        <v>329</v>
      </c>
      <c r="C42" s="203">
        <v>185</v>
      </c>
      <c r="D42" s="234">
        <v>56.231003039513681</v>
      </c>
      <c r="E42" s="235">
        <v>164</v>
      </c>
      <c r="F42" s="235">
        <v>113</v>
      </c>
      <c r="G42" s="234">
        <v>68.902439024390233</v>
      </c>
      <c r="H42" s="236">
        <v>12.671435984876553</v>
      </c>
      <c r="I42" s="10"/>
      <c r="J42" s="9"/>
      <c r="K42" s="9"/>
      <c r="L42" s="7"/>
      <c r="M42" s="7"/>
      <c r="N42" s="7"/>
    </row>
    <row r="43" spans="1:14" s="8" customFormat="1" ht="10.15" customHeight="1" x14ac:dyDescent="0.15">
      <c r="A43" s="349" t="s">
        <v>52</v>
      </c>
      <c r="B43" s="357">
        <v>4335</v>
      </c>
      <c r="C43" s="357">
        <v>2544</v>
      </c>
      <c r="D43" s="365">
        <v>58.685121107266433</v>
      </c>
      <c r="E43" s="358">
        <v>2440</v>
      </c>
      <c r="F43" s="358">
        <v>1500</v>
      </c>
      <c r="G43" s="365">
        <v>61.475409836065573</v>
      </c>
      <c r="H43" s="360">
        <v>2.7902887287991405</v>
      </c>
      <c r="I43" s="14"/>
      <c r="J43" s="9"/>
      <c r="K43" s="9"/>
      <c r="L43" s="7"/>
      <c r="M43" s="7"/>
      <c r="N43" s="7"/>
    </row>
    <row r="44" spans="1:14" s="5" customFormat="1" ht="5.0999999999999996" customHeight="1" x14ac:dyDescent="0.15">
      <c r="A44" s="206"/>
      <c r="B44" s="203"/>
      <c r="C44" s="203"/>
      <c r="D44" s="234"/>
      <c r="E44" s="235"/>
      <c r="F44" s="235"/>
      <c r="G44" s="234"/>
      <c r="H44" s="236"/>
      <c r="I44" s="10"/>
      <c r="J44" s="9"/>
      <c r="K44" s="9"/>
      <c r="L44" s="7"/>
      <c r="M44" s="7"/>
      <c r="N44" s="7"/>
    </row>
    <row r="45" spans="1:14" s="5" customFormat="1" ht="10.15" customHeight="1" x14ac:dyDescent="0.15">
      <c r="A45" s="203" t="s">
        <v>36</v>
      </c>
      <c r="B45" s="203">
        <v>208</v>
      </c>
      <c r="C45" s="203">
        <v>121</v>
      </c>
      <c r="D45" s="234">
        <v>58.173076923076927</v>
      </c>
      <c r="E45" s="235">
        <v>181</v>
      </c>
      <c r="F45" s="235">
        <v>118</v>
      </c>
      <c r="G45" s="234">
        <v>65.193370165745861</v>
      </c>
      <c r="H45" s="236">
        <v>7.0202932426689344</v>
      </c>
      <c r="I45" s="10"/>
      <c r="J45" s="9"/>
      <c r="K45" s="9"/>
      <c r="L45" s="7"/>
      <c r="M45" s="7"/>
      <c r="N45" s="7"/>
    </row>
    <row r="46" spans="1:14" s="5" customFormat="1" ht="10.15" customHeight="1" x14ac:dyDescent="0.15">
      <c r="A46" s="203" t="s">
        <v>35</v>
      </c>
      <c r="B46" s="203">
        <v>78</v>
      </c>
      <c r="C46" s="203">
        <v>35</v>
      </c>
      <c r="D46" s="234">
        <v>44.871794871794876</v>
      </c>
      <c r="E46" s="235">
        <v>54</v>
      </c>
      <c r="F46" s="235">
        <v>34</v>
      </c>
      <c r="G46" s="234">
        <v>62.962962962962962</v>
      </c>
      <c r="H46" s="236">
        <v>18.091168091168086</v>
      </c>
      <c r="I46" s="10"/>
      <c r="J46" s="9"/>
      <c r="K46" s="9"/>
      <c r="L46" s="7"/>
      <c r="M46" s="7"/>
      <c r="N46" s="7"/>
    </row>
    <row r="47" spans="1:14" s="5" customFormat="1" ht="10.15" customHeight="1" x14ac:dyDescent="0.15">
      <c r="A47" s="203" t="s">
        <v>34</v>
      </c>
      <c r="B47" s="203">
        <v>287</v>
      </c>
      <c r="C47" s="203">
        <v>187</v>
      </c>
      <c r="D47" s="234">
        <v>65.156794425087099</v>
      </c>
      <c r="E47" s="235">
        <v>206</v>
      </c>
      <c r="F47" s="235">
        <v>126</v>
      </c>
      <c r="G47" s="234">
        <v>61.165048543689316</v>
      </c>
      <c r="H47" s="236">
        <v>-3.9917458813977831</v>
      </c>
      <c r="I47" s="10"/>
      <c r="J47" s="9"/>
      <c r="K47" s="9"/>
      <c r="L47" s="7"/>
      <c r="M47" s="7"/>
      <c r="N47" s="7"/>
    </row>
    <row r="48" spans="1:14" s="5" customFormat="1" ht="10.15" customHeight="1" x14ac:dyDescent="0.15">
      <c r="A48" s="203" t="s">
        <v>33</v>
      </c>
      <c r="B48" s="203">
        <v>287</v>
      </c>
      <c r="C48" s="203">
        <v>187</v>
      </c>
      <c r="D48" s="234">
        <v>65.156794425087099</v>
      </c>
      <c r="E48" s="235">
        <v>143</v>
      </c>
      <c r="F48" s="235">
        <v>95</v>
      </c>
      <c r="G48" s="234">
        <v>66.43356643356644</v>
      </c>
      <c r="H48" s="236">
        <v>1.276772008479341</v>
      </c>
      <c r="I48" s="10"/>
      <c r="J48" s="9"/>
      <c r="K48" s="9"/>
      <c r="L48" s="7"/>
      <c r="M48" s="7"/>
      <c r="N48" s="7"/>
    </row>
    <row r="49" spans="1:14" s="5" customFormat="1" ht="10.15" customHeight="1" x14ac:dyDescent="0.15">
      <c r="A49" s="203" t="s">
        <v>32</v>
      </c>
      <c r="B49" s="203">
        <v>248</v>
      </c>
      <c r="C49" s="203">
        <v>143</v>
      </c>
      <c r="D49" s="234">
        <v>57.661290322580648</v>
      </c>
      <c r="E49" s="235">
        <v>101</v>
      </c>
      <c r="F49" s="235">
        <v>49</v>
      </c>
      <c r="G49" s="234">
        <v>48.514851485148512</v>
      </c>
      <c r="H49" s="236">
        <v>-9.1464388374321359</v>
      </c>
      <c r="I49" s="10"/>
      <c r="J49" s="9"/>
      <c r="K49" s="9"/>
      <c r="L49" s="7"/>
      <c r="M49" s="7"/>
      <c r="N49" s="7"/>
    </row>
    <row r="50" spans="1:14" s="5" customFormat="1" ht="10.15" customHeight="1" x14ac:dyDescent="0.15">
      <c r="A50" s="203" t="s">
        <v>31</v>
      </c>
      <c r="B50" s="203">
        <v>296</v>
      </c>
      <c r="C50" s="203">
        <v>172</v>
      </c>
      <c r="D50" s="234">
        <v>58.108108108108105</v>
      </c>
      <c r="E50" s="235">
        <v>219</v>
      </c>
      <c r="F50" s="235">
        <v>137</v>
      </c>
      <c r="G50" s="234">
        <v>62.557077625570777</v>
      </c>
      <c r="H50" s="236">
        <v>4.4489695174626718</v>
      </c>
      <c r="I50" s="10"/>
      <c r="J50" s="9"/>
      <c r="K50" s="9"/>
      <c r="L50" s="7"/>
      <c r="M50" s="7"/>
      <c r="N50" s="7"/>
    </row>
    <row r="51" spans="1:14" s="5" customFormat="1" ht="10.15" customHeight="1" x14ac:dyDescent="0.15">
      <c r="A51" s="203" t="s">
        <v>30</v>
      </c>
      <c r="B51" s="203">
        <v>501</v>
      </c>
      <c r="C51" s="203">
        <v>280</v>
      </c>
      <c r="D51" s="234">
        <v>55.88822355289421</v>
      </c>
      <c r="E51" s="235">
        <v>375</v>
      </c>
      <c r="F51" s="235">
        <v>238</v>
      </c>
      <c r="G51" s="234">
        <v>63.466666666666669</v>
      </c>
      <c r="H51" s="236">
        <v>7.5784431137724582</v>
      </c>
      <c r="I51" s="10"/>
      <c r="J51" s="9"/>
      <c r="K51" s="9"/>
      <c r="L51" s="7"/>
      <c r="M51" s="7"/>
      <c r="N51" s="7"/>
    </row>
    <row r="52" spans="1:14" s="5" customFormat="1" ht="10.15" customHeight="1" x14ac:dyDescent="0.15">
      <c r="A52" s="203" t="s">
        <v>29</v>
      </c>
      <c r="B52" s="203">
        <v>591</v>
      </c>
      <c r="C52" s="203">
        <v>338</v>
      </c>
      <c r="D52" s="234">
        <v>57.191201353637901</v>
      </c>
      <c r="E52" s="235">
        <v>347</v>
      </c>
      <c r="F52" s="235">
        <v>208</v>
      </c>
      <c r="G52" s="234">
        <v>59.942363112391931</v>
      </c>
      <c r="H52" s="236">
        <v>2.75116175875403</v>
      </c>
      <c r="I52" s="10"/>
      <c r="J52" s="9"/>
      <c r="K52" s="9"/>
      <c r="L52" s="7"/>
      <c r="M52" s="7"/>
      <c r="N52" s="7"/>
    </row>
    <row r="53" spans="1:14" s="5" customFormat="1" ht="10.15" customHeight="1" x14ac:dyDescent="0.15">
      <c r="A53" s="203" t="s">
        <v>28</v>
      </c>
      <c r="B53" s="203">
        <v>870</v>
      </c>
      <c r="C53" s="203">
        <v>494</v>
      </c>
      <c r="D53" s="234">
        <v>56.781609195402297</v>
      </c>
      <c r="E53" s="235">
        <v>498</v>
      </c>
      <c r="F53" s="235">
        <v>313</v>
      </c>
      <c r="G53" s="234">
        <v>62.851405622489963</v>
      </c>
      <c r="H53" s="236">
        <v>6.0697964270876668</v>
      </c>
      <c r="I53" s="10"/>
      <c r="J53" s="9"/>
      <c r="K53" s="9"/>
      <c r="L53" s="7"/>
      <c r="M53" s="7"/>
      <c r="N53" s="7"/>
    </row>
    <row r="54" spans="1:14" s="5" customFormat="1" ht="10.15" customHeight="1" x14ac:dyDescent="0.15">
      <c r="A54" s="203" t="s">
        <v>27</v>
      </c>
      <c r="B54" s="203">
        <v>282</v>
      </c>
      <c r="C54" s="203">
        <v>163</v>
      </c>
      <c r="D54" s="234">
        <v>57.801418439716315</v>
      </c>
      <c r="E54" s="235">
        <v>224</v>
      </c>
      <c r="F54" s="235">
        <v>142</v>
      </c>
      <c r="G54" s="234">
        <v>63.392857142857139</v>
      </c>
      <c r="H54" s="236">
        <v>5.5914387031408239</v>
      </c>
      <c r="I54" s="10"/>
      <c r="J54" s="9"/>
      <c r="K54" s="9"/>
      <c r="L54" s="7"/>
      <c r="M54" s="7"/>
      <c r="N54" s="7"/>
    </row>
    <row r="55" spans="1:14" s="5" customFormat="1" ht="10.15" customHeight="1" x14ac:dyDescent="0.15">
      <c r="A55" s="203" t="s">
        <v>26</v>
      </c>
      <c r="B55" s="203">
        <v>357</v>
      </c>
      <c r="C55" s="203">
        <v>213</v>
      </c>
      <c r="D55" s="234">
        <v>59.663865546218489</v>
      </c>
      <c r="E55" s="235">
        <v>231</v>
      </c>
      <c r="F55" s="235">
        <v>138</v>
      </c>
      <c r="G55" s="234">
        <v>59.740259740259738</v>
      </c>
      <c r="H55" s="236">
        <v>7.6394194041249364E-2</v>
      </c>
      <c r="I55" s="10"/>
      <c r="J55" s="9"/>
      <c r="K55" s="9"/>
      <c r="L55" s="7"/>
      <c r="M55" s="7"/>
      <c r="N55" s="7"/>
    </row>
    <row r="56" spans="1:14" s="5" customFormat="1" ht="10.15" customHeight="1" x14ac:dyDescent="0.15">
      <c r="A56" s="203" t="s">
        <v>25</v>
      </c>
      <c r="B56" s="203">
        <v>469</v>
      </c>
      <c r="C56" s="203">
        <v>247</v>
      </c>
      <c r="D56" s="234">
        <v>52.66524520255863</v>
      </c>
      <c r="E56" s="235">
        <v>279</v>
      </c>
      <c r="F56" s="235">
        <v>183</v>
      </c>
      <c r="G56" s="234">
        <v>65.591397849462368</v>
      </c>
      <c r="H56" s="236">
        <v>12.926152646903738</v>
      </c>
      <c r="I56" s="10"/>
      <c r="J56" s="9"/>
      <c r="K56" s="9"/>
      <c r="L56" s="7"/>
      <c r="M56" s="7"/>
      <c r="N56" s="7"/>
    </row>
    <row r="57" spans="1:14" s="5" customFormat="1" ht="10.15" customHeight="1" x14ac:dyDescent="0.15">
      <c r="A57" s="203" t="s">
        <v>24</v>
      </c>
      <c r="B57" s="203">
        <v>289</v>
      </c>
      <c r="C57" s="203">
        <v>164</v>
      </c>
      <c r="D57" s="234">
        <v>56.747404844290664</v>
      </c>
      <c r="E57" s="235">
        <v>176</v>
      </c>
      <c r="F57" s="235">
        <v>121</v>
      </c>
      <c r="G57" s="234">
        <v>68.75</v>
      </c>
      <c r="H57" s="236">
        <v>12.002595155709336</v>
      </c>
      <c r="I57" s="10"/>
      <c r="J57" s="9"/>
      <c r="K57" s="9"/>
      <c r="L57" s="7"/>
      <c r="M57" s="7"/>
      <c r="N57" s="7"/>
    </row>
    <row r="58" spans="1:14" s="5" customFormat="1" ht="10.15" customHeight="1" x14ac:dyDescent="0.15">
      <c r="A58" s="203" t="s">
        <v>23</v>
      </c>
      <c r="B58" s="212">
        <v>749</v>
      </c>
      <c r="C58" s="212">
        <v>470</v>
      </c>
      <c r="D58" s="234">
        <v>62.750333778371157</v>
      </c>
      <c r="E58" s="237">
        <v>485</v>
      </c>
      <c r="F58" s="237">
        <v>306</v>
      </c>
      <c r="G58" s="234">
        <v>63.092783505154635</v>
      </c>
      <c r="H58" s="236">
        <v>0.34244972678347807</v>
      </c>
      <c r="I58" s="10"/>
      <c r="J58" s="9"/>
      <c r="K58" s="9"/>
      <c r="L58" s="7"/>
      <c r="M58" s="7"/>
      <c r="N58" s="7"/>
    </row>
    <row r="59" spans="1:14" s="5" customFormat="1" ht="10.15" customHeight="1" x14ac:dyDescent="0.15">
      <c r="A59" s="203" t="s">
        <v>22</v>
      </c>
      <c r="B59" s="203">
        <v>358</v>
      </c>
      <c r="C59" s="203">
        <v>203</v>
      </c>
      <c r="D59" s="234">
        <v>56.703910614525142</v>
      </c>
      <c r="E59" s="235">
        <v>207</v>
      </c>
      <c r="F59" s="235">
        <v>120</v>
      </c>
      <c r="G59" s="234">
        <v>57.971014492753625</v>
      </c>
      <c r="H59" s="236">
        <v>1.2671038782284825</v>
      </c>
      <c r="I59" s="10"/>
      <c r="J59" s="9"/>
      <c r="K59" s="9"/>
      <c r="L59" s="7"/>
      <c r="M59" s="7"/>
      <c r="N59" s="7"/>
    </row>
    <row r="60" spans="1:14" s="5" customFormat="1" ht="10.15" customHeight="1" x14ac:dyDescent="0.15">
      <c r="A60" s="203" t="s">
        <v>21</v>
      </c>
      <c r="B60" s="203">
        <v>296</v>
      </c>
      <c r="C60" s="203">
        <v>172</v>
      </c>
      <c r="D60" s="234">
        <v>58.108108108108105</v>
      </c>
      <c r="E60" s="235">
        <v>149</v>
      </c>
      <c r="F60" s="235">
        <v>94</v>
      </c>
      <c r="G60" s="234">
        <v>63.087248322147651</v>
      </c>
      <c r="H60" s="236">
        <v>4.9791402140395462</v>
      </c>
      <c r="I60" s="10"/>
      <c r="J60" s="9"/>
      <c r="K60" s="9"/>
      <c r="L60" s="7"/>
      <c r="M60" s="7"/>
      <c r="N60" s="7"/>
    </row>
    <row r="61" spans="1:14" s="5" customFormat="1" ht="10.15" customHeight="1" x14ac:dyDescent="0.15">
      <c r="A61" s="203" t="s">
        <v>20</v>
      </c>
      <c r="B61" s="212">
        <v>141</v>
      </c>
      <c r="C61" s="212">
        <v>89</v>
      </c>
      <c r="D61" s="234">
        <v>63.12056737588653</v>
      </c>
      <c r="E61" s="237">
        <v>92</v>
      </c>
      <c r="F61" s="237">
        <v>46</v>
      </c>
      <c r="G61" s="234">
        <v>50</v>
      </c>
      <c r="H61" s="236">
        <v>-13.12056737588653</v>
      </c>
      <c r="I61" s="10"/>
      <c r="J61" s="9"/>
      <c r="K61" s="9"/>
      <c r="L61" s="7"/>
      <c r="M61" s="7"/>
      <c r="N61" s="7"/>
    </row>
    <row r="62" spans="1:14" s="8" customFormat="1" ht="10.15" customHeight="1" x14ac:dyDescent="0.15">
      <c r="A62" s="349" t="s">
        <v>53</v>
      </c>
      <c r="B62" s="361">
        <v>6307</v>
      </c>
      <c r="C62" s="361">
        <v>3638</v>
      </c>
      <c r="D62" s="365">
        <v>57.681940700808617</v>
      </c>
      <c r="E62" s="362">
        <v>3967</v>
      </c>
      <c r="F62" s="362">
        <v>2468</v>
      </c>
      <c r="G62" s="365">
        <v>62.213259389967234</v>
      </c>
      <c r="H62" s="360">
        <v>4.531318689158617</v>
      </c>
      <c r="I62" s="14"/>
      <c r="J62" s="9"/>
      <c r="K62" s="9"/>
      <c r="L62" s="7"/>
      <c r="M62" s="7"/>
      <c r="N62" s="7"/>
    </row>
    <row r="63" spans="1:14" s="5" customFormat="1" ht="5.0999999999999996" customHeight="1" x14ac:dyDescent="0.15">
      <c r="A63" s="203"/>
      <c r="B63" s="203"/>
      <c r="C63" s="203"/>
      <c r="D63" s="365"/>
      <c r="E63" s="235"/>
      <c r="F63" s="364"/>
      <c r="G63" s="234"/>
      <c r="H63" s="236"/>
      <c r="I63" s="10"/>
      <c r="J63" s="9"/>
      <c r="K63" s="9"/>
      <c r="L63" s="7"/>
      <c r="M63" s="7"/>
      <c r="N63" s="7"/>
    </row>
    <row r="64" spans="1:14" s="8" customFormat="1" ht="10.15" customHeight="1" x14ac:dyDescent="0.15">
      <c r="A64" s="350" t="s">
        <v>19</v>
      </c>
      <c r="B64" s="361">
        <v>17334</v>
      </c>
      <c r="C64" s="361">
        <v>10115</v>
      </c>
      <c r="D64" s="365">
        <v>58.353524864428294</v>
      </c>
      <c r="E64" s="362">
        <v>11120</v>
      </c>
      <c r="F64" s="362">
        <v>6828</v>
      </c>
      <c r="G64" s="365">
        <v>61.402877697841731</v>
      </c>
      <c r="H64" s="360">
        <v>3.0493528334134368</v>
      </c>
      <c r="I64" s="14"/>
      <c r="J64" s="9"/>
      <c r="K64" s="9"/>
      <c r="L64" s="7"/>
      <c r="M64" s="7"/>
      <c r="N64" s="7"/>
    </row>
    <row r="65" spans="1:14" s="5" customFormat="1" ht="9" x14ac:dyDescent="0.15">
      <c r="A65" s="216"/>
      <c r="B65" s="204"/>
      <c r="C65" s="204"/>
      <c r="D65" s="205"/>
      <c r="E65" s="203"/>
      <c r="F65" s="203"/>
      <c r="G65" s="203"/>
      <c r="H65" s="203"/>
    </row>
    <row r="66" spans="1:14" s="5" customFormat="1" ht="9" x14ac:dyDescent="0.15">
      <c r="A66" s="203" t="s">
        <v>376</v>
      </c>
      <c r="B66" s="204"/>
      <c r="C66" s="204"/>
      <c r="D66" s="205"/>
      <c r="E66" s="203"/>
      <c r="F66" s="203"/>
      <c r="G66" s="203"/>
      <c r="H66" s="203"/>
      <c r="N66" s="7"/>
    </row>
    <row r="67" spans="1:14" s="5" customFormat="1" ht="9" x14ac:dyDescent="0.15">
      <c r="A67" s="203"/>
      <c r="B67" s="204"/>
      <c r="C67" s="204"/>
      <c r="D67" s="205"/>
      <c r="E67" s="203"/>
      <c r="F67" s="203"/>
      <c r="G67" s="203"/>
      <c r="H67" s="203"/>
    </row>
    <row r="68" spans="1:14" s="5" customFormat="1" ht="9" x14ac:dyDescent="0.15">
      <c r="B68" s="6"/>
      <c r="C68" s="6"/>
      <c r="D68" s="7"/>
    </row>
    <row r="69" spans="1:14" s="5" customFormat="1" ht="9" x14ac:dyDescent="0.15">
      <c r="B69" s="6"/>
      <c r="C69" s="6"/>
      <c r="D69" s="7"/>
    </row>
    <row r="70" spans="1:14" s="5" customFormat="1" ht="9" x14ac:dyDescent="0.15">
      <c r="B70" s="6"/>
      <c r="C70" s="6"/>
      <c r="D70" s="7"/>
    </row>
    <row r="71" spans="1:14" s="5" customFormat="1" ht="9" x14ac:dyDescent="0.15">
      <c r="B71" s="6"/>
      <c r="C71" s="6"/>
      <c r="D71" s="7"/>
    </row>
    <row r="72" spans="1:14" s="5" customFormat="1" ht="9" x14ac:dyDescent="0.15">
      <c r="B72" s="6"/>
      <c r="C72" s="6"/>
      <c r="D72" s="7"/>
    </row>
    <row r="73" spans="1:14" s="5" customFormat="1" ht="9" x14ac:dyDescent="0.15">
      <c r="B73" s="6"/>
      <c r="C73" s="6"/>
      <c r="D73" s="7"/>
    </row>
    <row r="74" spans="1:14" s="5" customFormat="1" ht="9" x14ac:dyDescent="0.15">
      <c r="B74" s="6"/>
      <c r="C74" s="6"/>
      <c r="D74" s="7"/>
    </row>
    <row r="75" spans="1:14" s="5" customFormat="1" ht="9" x14ac:dyDescent="0.15">
      <c r="B75" s="6"/>
      <c r="C75" s="6"/>
      <c r="D75" s="7"/>
    </row>
    <row r="76" spans="1:14" s="5" customFormat="1" ht="9" x14ac:dyDescent="0.15">
      <c r="B76" s="6"/>
      <c r="C76" s="6"/>
      <c r="D76" s="7"/>
    </row>
    <row r="77" spans="1:14" s="5" customFormat="1" ht="9" x14ac:dyDescent="0.15">
      <c r="B77" s="6"/>
      <c r="C77" s="6"/>
      <c r="D77" s="7"/>
    </row>
    <row r="78" spans="1:14" s="5" customFormat="1" ht="9" x14ac:dyDescent="0.15">
      <c r="B78" s="6"/>
      <c r="C78" s="6"/>
      <c r="D78" s="7"/>
    </row>
    <row r="79" spans="1:14" s="5" customFormat="1" ht="9" x14ac:dyDescent="0.15">
      <c r="B79" s="6"/>
      <c r="C79" s="6"/>
      <c r="D79" s="7"/>
    </row>
    <row r="80" spans="1:14" s="5" customFormat="1" ht="9" x14ac:dyDescent="0.15">
      <c r="B80" s="6"/>
      <c r="C80" s="6"/>
      <c r="D80" s="7"/>
    </row>
    <row r="81" spans="2:4" s="5" customFormat="1" ht="9" x14ac:dyDescent="0.15">
      <c r="B81" s="6"/>
      <c r="C81" s="6"/>
      <c r="D81" s="7"/>
    </row>
    <row r="82" spans="2:4" s="5" customFormat="1" ht="9" x14ac:dyDescent="0.15">
      <c r="B82" s="6"/>
      <c r="C82" s="6"/>
      <c r="D82" s="7"/>
    </row>
    <row r="83" spans="2:4" s="5" customFormat="1" ht="9" x14ac:dyDescent="0.15">
      <c r="B83" s="6"/>
      <c r="C83" s="6"/>
      <c r="D83" s="7"/>
    </row>
    <row r="84" spans="2:4" s="5" customFormat="1" ht="9" x14ac:dyDescent="0.15">
      <c r="B84" s="6"/>
      <c r="C84" s="6"/>
      <c r="D84" s="7"/>
    </row>
    <row r="85" spans="2:4" s="5" customFormat="1" ht="9" x14ac:dyDescent="0.15">
      <c r="B85" s="6"/>
      <c r="C85" s="6"/>
      <c r="D85" s="7"/>
    </row>
    <row r="86" spans="2:4" s="5" customFormat="1" ht="9" x14ac:dyDescent="0.15">
      <c r="B86" s="6"/>
      <c r="C86" s="6"/>
      <c r="D86" s="7"/>
    </row>
    <row r="87" spans="2:4" s="5" customFormat="1" ht="9" x14ac:dyDescent="0.15">
      <c r="B87" s="6"/>
      <c r="C87" s="6"/>
      <c r="D87" s="7"/>
    </row>
    <row r="88" spans="2:4" s="5" customFormat="1" ht="9" x14ac:dyDescent="0.15">
      <c r="B88" s="6"/>
      <c r="C88" s="6"/>
      <c r="D88" s="7"/>
    </row>
    <row r="89" spans="2:4" s="5" customFormat="1" ht="9" x14ac:dyDescent="0.15">
      <c r="B89" s="6"/>
      <c r="C89" s="6"/>
      <c r="D89" s="7"/>
    </row>
    <row r="90" spans="2:4" s="5" customFormat="1" ht="9" x14ac:dyDescent="0.15">
      <c r="B90" s="6"/>
      <c r="C90" s="6"/>
      <c r="D90" s="7"/>
    </row>
    <row r="91" spans="2:4" s="5" customFormat="1" ht="9" x14ac:dyDescent="0.15">
      <c r="B91" s="6"/>
      <c r="C91" s="6"/>
      <c r="D91" s="7"/>
    </row>
    <row r="92" spans="2:4" s="5" customFormat="1" ht="9" x14ac:dyDescent="0.15">
      <c r="B92" s="6"/>
      <c r="C92" s="6"/>
      <c r="D92" s="7"/>
    </row>
    <row r="93" spans="2:4" s="5" customFormat="1" ht="9" x14ac:dyDescent="0.15">
      <c r="B93" s="6"/>
      <c r="C93" s="6"/>
      <c r="D93" s="7"/>
    </row>
    <row r="94" spans="2:4" s="5" customFormat="1" ht="9" x14ac:dyDescent="0.15">
      <c r="B94" s="6"/>
      <c r="C94" s="6"/>
      <c r="D94" s="7"/>
    </row>
    <row r="95" spans="2:4" s="5" customFormat="1" ht="9" x14ac:dyDescent="0.15">
      <c r="B95" s="6"/>
      <c r="C95" s="6"/>
      <c r="D95" s="7"/>
    </row>
    <row r="96" spans="2:4" s="5" customFormat="1" ht="9" x14ac:dyDescent="0.15">
      <c r="B96" s="6"/>
      <c r="C96" s="6"/>
      <c r="D96" s="7"/>
    </row>
    <row r="97" spans="2:4" s="5" customFormat="1" ht="9" x14ac:dyDescent="0.15">
      <c r="B97" s="6"/>
      <c r="C97" s="6"/>
      <c r="D97" s="7"/>
    </row>
    <row r="98" spans="2:4" s="5" customFormat="1" ht="9" x14ac:dyDescent="0.15">
      <c r="B98" s="6"/>
      <c r="C98" s="6"/>
      <c r="D98" s="7"/>
    </row>
    <row r="99" spans="2:4" s="5" customFormat="1" ht="9" x14ac:dyDescent="0.15">
      <c r="B99" s="6"/>
      <c r="C99" s="6"/>
      <c r="D99" s="7"/>
    </row>
    <row r="100" spans="2:4" s="5" customFormat="1" ht="9" x14ac:dyDescent="0.15">
      <c r="B100" s="6"/>
      <c r="C100" s="6"/>
      <c r="D100" s="7"/>
    </row>
    <row r="101" spans="2:4" s="5" customFormat="1" ht="9" x14ac:dyDescent="0.15">
      <c r="B101" s="6"/>
      <c r="C101" s="6"/>
      <c r="D101" s="7"/>
    </row>
    <row r="102" spans="2:4" s="5" customFormat="1" ht="9" x14ac:dyDescent="0.15">
      <c r="B102" s="6"/>
      <c r="C102" s="6"/>
      <c r="D102" s="7"/>
    </row>
    <row r="103" spans="2:4" s="5" customFormat="1" ht="9" x14ac:dyDescent="0.15">
      <c r="B103" s="6"/>
      <c r="C103" s="6"/>
      <c r="D103" s="7"/>
    </row>
    <row r="104" spans="2:4" s="5" customFormat="1" ht="9" x14ac:dyDescent="0.15">
      <c r="B104" s="6"/>
      <c r="C104" s="6"/>
      <c r="D104" s="7"/>
    </row>
    <row r="105" spans="2:4" s="5" customFormat="1" ht="9" x14ac:dyDescent="0.15">
      <c r="B105" s="6"/>
      <c r="C105" s="6"/>
      <c r="D105" s="7"/>
    </row>
    <row r="106" spans="2:4" s="5" customFormat="1" ht="9" x14ac:dyDescent="0.15">
      <c r="B106" s="6"/>
      <c r="C106" s="6"/>
      <c r="D106" s="7"/>
    </row>
    <row r="107" spans="2:4" s="5" customFormat="1" ht="9" x14ac:dyDescent="0.15">
      <c r="B107" s="6"/>
      <c r="C107" s="6"/>
      <c r="D107" s="7"/>
    </row>
    <row r="108" spans="2:4" s="5" customFormat="1" ht="9" x14ac:dyDescent="0.15">
      <c r="B108" s="6"/>
      <c r="C108" s="6"/>
      <c r="D108" s="7"/>
    </row>
    <row r="109" spans="2:4" s="5" customFormat="1" ht="9" x14ac:dyDescent="0.15">
      <c r="B109" s="6"/>
      <c r="C109" s="6"/>
      <c r="D109" s="7"/>
    </row>
    <row r="110" spans="2:4" s="5" customFormat="1" ht="9" x14ac:dyDescent="0.15">
      <c r="B110" s="6"/>
      <c r="C110" s="6"/>
      <c r="D110" s="7"/>
    </row>
    <row r="111" spans="2:4" s="5" customFormat="1" ht="9" x14ac:dyDescent="0.15">
      <c r="B111" s="6"/>
      <c r="C111" s="6"/>
      <c r="D111" s="7"/>
    </row>
    <row r="112" spans="2:4" s="5" customFormat="1" ht="9" x14ac:dyDescent="0.15">
      <c r="B112" s="6"/>
      <c r="C112" s="6"/>
      <c r="D112" s="7"/>
    </row>
    <row r="113" spans="2:4" s="5" customFormat="1" ht="9" x14ac:dyDescent="0.15">
      <c r="B113" s="6"/>
      <c r="C113" s="6"/>
      <c r="D113" s="7"/>
    </row>
    <row r="114" spans="2:4" s="5" customFormat="1" ht="9" x14ac:dyDescent="0.15">
      <c r="B114" s="6"/>
      <c r="C114" s="6"/>
      <c r="D114" s="7"/>
    </row>
    <row r="115" spans="2:4" s="5" customFormat="1" ht="9" x14ac:dyDescent="0.15">
      <c r="B115" s="6"/>
      <c r="C115" s="6"/>
      <c r="D115" s="7"/>
    </row>
    <row r="116" spans="2:4" s="5" customFormat="1" ht="9" x14ac:dyDescent="0.15">
      <c r="B116" s="6"/>
      <c r="C116" s="6"/>
      <c r="D116" s="7"/>
    </row>
    <row r="117" spans="2:4" s="5" customFormat="1" ht="9" x14ac:dyDescent="0.15">
      <c r="B117" s="6"/>
      <c r="C117" s="6"/>
      <c r="D117" s="7"/>
    </row>
    <row r="118" spans="2:4" s="5" customFormat="1" ht="9" x14ac:dyDescent="0.15">
      <c r="B118" s="6"/>
      <c r="C118" s="6"/>
      <c r="D118" s="7"/>
    </row>
    <row r="119" spans="2:4" s="5" customFormat="1" ht="9" x14ac:dyDescent="0.15">
      <c r="B119" s="6"/>
      <c r="C119" s="6"/>
      <c r="D119" s="7"/>
    </row>
    <row r="120" spans="2:4" s="5" customFormat="1" ht="9" x14ac:dyDescent="0.15">
      <c r="B120" s="6"/>
      <c r="C120" s="6"/>
      <c r="D120" s="7"/>
    </row>
    <row r="121" spans="2:4" s="5" customFormat="1" ht="9" x14ac:dyDescent="0.15">
      <c r="B121" s="6"/>
      <c r="C121" s="6"/>
      <c r="D121" s="7"/>
    </row>
    <row r="122" spans="2:4" s="5" customFormat="1" ht="9" x14ac:dyDescent="0.15">
      <c r="B122" s="6"/>
      <c r="C122" s="6"/>
      <c r="D122" s="7"/>
    </row>
    <row r="123" spans="2:4" s="5" customFormat="1" ht="9" x14ac:dyDescent="0.15">
      <c r="B123" s="6"/>
      <c r="C123" s="6"/>
      <c r="D123" s="7"/>
    </row>
    <row r="124" spans="2:4" s="5" customFormat="1" ht="9" x14ac:dyDescent="0.15">
      <c r="B124" s="6"/>
      <c r="C124" s="6"/>
      <c r="D124" s="7"/>
    </row>
    <row r="125" spans="2:4" s="5" customFormat="1" ht="9" x14ac:dyDescent="0.15">
      <c r="B125" s="6"/>
      <c r="C125" s="6"/>
      <c r="D125" s="7"/>
    </row>
    <row r="126" spans="2:4" s="5" customFormat="1" ht="9" x14ac:dyDescent="0.15">
      <c r="B126" s="6"/>
      <c r="C126" s="6"/>
      <c r="D126" s="7"/>
    </row>
    <row r="127" spans="2:4" s="5" customFormat="1" ht="9" x14ac:dyDescent="0.15">
      <c r="B127" s="6"/>
      <c r="C127" s="6"/>
      <c r="D127" s="7"/>
    </row>
    <row r="128" spans="2:4" s="5" customFormat="1" ht="9" x14ac:dyDescent="0.15">
      <c r="B128" s="6"/>
      <c r="C128" s="6"/>
      <c r="D128" s="7"/>
    </row>
    <row r="129" spans="2:4" s="5" customFormat="1" ht="9" x14ac:dyDescent="0.15">
      <c r="B129" s="6"/>
      <c r="C129" s="6"/>
      <c r="D129" s="7"/>
    </row>
    <row r="130" spans="2:4" s="5" customFormat="1" ht="9" x14ac:dyDescent="0.15">
      <c r="B130" s="6"/>
      <c r="C130" s="6"/>
      <c r="D130" s="7"/>
    </row>
    <row r="131" spans="2:4" s="5" customFormat="1" ht="9" x14ac:dyDescent="0.15">
      <c r="B131" s="6"/>
      <c r="C131" s="6"/>
      <c r="D131" s="7"/>
    </row>
    <row r="132" spans="2:4" s="5" customFormat="1" ht="9" x14ac:dyDescent="0.15">
      <c r="B132" s="6"/>
      <c r="C132" s="6"/>
      <c r="D132" s="7"/>
    </row>
    <row r="133" spans="2:4" s="5" customFormat="1" ht="9" x14ac:dyDescent="0.15">
      <c r="B133" s="6"/>
      <c r="C133" s="6"/>
      <c r="D133" s="7"/>
    </row>
    <row r="134" spans="2:4" s="5" customFormat="1" ht="9" x14ac:dyDescent="0.15">
      <c r="B134" s="6"/>
      <c r="C134" s="6"/>
      <c r="D134" s="7"/>
    </row>
    <row r="135" spans="2:4" s="5" customFormat="1" ht="9" x14ac:dyDescent="0.15">
      <c r="B135" s="6"/>
      <c r="C135" s="6"/>
      <c r="D135" s="7"/>
    </row>
    <row r="136" spans="2:4" s="5" customFormat="1" ht="9" x14ac:dyDescent="0.15">
      <c r="B136" s="6"/>
      <c r="C136" s="6"/>
      <c r="D136" s="7"/>
    </row>
    <row r="137" spans="2:4" s="5" customFormat="1" ht="9" x14ac:dyDescent="0.15">
      <c r="B137" s="6"/>
      <c r="C137" s="6"/>
      <c r="D137" s="7"/>
    </row>
    <row r="138" spans="2:4" s="5" customFormat="1" ht="9" x14ac:dyDescent="0.15">
      <c r="B138" s="6"/>
      <c r="C138" s="6"/>
      <c r="D138" s="7"/>
    </row>
    <row r="139" spans="2:4" s="5" customFormat="1" ht="9" x14ac:dyDescent="0.15">
      <c r="B139" s="6"/>
      <c r="C139" s="6"/>
      <c r="D139" s="7"/>
    </row>
    <row r="140" spans="2:4" s="5" customFormat="1" ht="9" x14ac:dyDescent="0.15">
      <c r="B140" s="6"/>
      <c r="C140" s="6"/>
      <c r="D140" s="7"/>
    </row>
    <row r="141" spans="2:4" s="5" customFormat="1" ht="9" x14ac:dyDescent="0.15">
      <c r="B141" s="6"/>
      <c r="C141" s="6"/>
      <c r="D141" s="7"/>
    </row>
  </sheetData>
  <mergeCells count="8">
    <mergeCell ref="A1:H1"/>
    <mergeCell ref="A3:A6"/>
    <mergeCell ref="B3:G3"/>
    <mergeCell ref="H3:H5"/>
    <mergeCell ref="B4:D4"/>
    <mergeCell ref="E4:G4"/>
    <mergeCell ref="B6:C6"/>
    <mergeCell ref="E6:F6"/>
  </mergeCells>
  <pageMargins left="0.78740157499999996" right="0.78740157499999996" top="0.984251969" bottom="0.984251969" header="0.5" footer="0.5"/>
  <pageSetup paperSize="9" firstPageNumber="0" fitToWidth="0"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7"/>
  <dimension ref="A1:N141"/>
  <sheetViews>
    <sheetView zoomScaleNormal="100" workbookViewId="0">
      <selection sqref="A1:H1"/>
    </sheetView>
  </sheetViews>
  <sheetFormatPr baseColWidth="10" defaultColWidth="9.140625" defaultRowHeight="13.5" x14ac:dyDescent="0.25"/>
  <cols>
    <col min="1" max="1" width="19.28515625" style="25" customWidth="1"/>
    <col min="2" max="3" width="9.28515625" style="46" customWidth="1"/>
    <col min="4" max="4" width="9.28515625" style="47" customWidth="1"/>
    <col min="5" max="8" width="9.28515625" style="25" customWidth="1"/>
    <col min="9" max="16384" width="9.140625" style="25"/>
  </cols>
  <sheetData>
    <row r="1" spans="1:14" s="21" customFormat="1" ht="25.5" customHeight="1" x14ac:dyDescent="0.2">
      <c r="A1" s="444" t="s">
        <v>73</v>
      </c>
      <c r="B1" s="445"/>
      <c r="C1" s="445"/>
      <c r="D1" s="445"/>
      <c r="E1" s="445"/>
      <c r="F1" s="445"/>
      <c r="G1" s="445"/>
      <c r="H1" s="445"/>
    </row>
    <row r="2" spans="1:14" ht="8.25" customHeight="1" x14ac:dyDescent="0.25">
      <c r="A2" s="22"/>
      <c r="B2" s="23"/>
      <c r="C2" s="23"/>
      <c r="D2" s="24"/>
      <c r="E2" s="22"/>
      <c r="F2" s="22"/>
      <c r="G2" s="22"/>
      <c r="H2" s="22"/>
    </row>
    <row r="3" spans="1:14" ht="22.15" customHeight="1" x14ac:dyDescent="0.25">
      <c r="A3" s="458" t="s">
        <v>0</v>
      </c>
      <c r="B3" s="461" t="s">
        <v>74</v>
      </c>
      <c r="C3" s="462"/>
      <c r="D3" s="462"/>
      <c r="E3" s="462"/>
      <c r="F3" s="462"/>
      <c r="G3" s="462"/>
      <c r="H3" s="463" t="s">
        <v>69</v>
      </c>
    </row>
    <row r="4" spans="1:14" s="27" customFormat="1" ht="21.95" customHeight="1" x14ac:dyDescent="0.15">
      <c r="A4" s="459"/>
      <c r="B4" s="464">
        <v>2008</v>
      </c>
      <c r="C4" s="447"/>
      <c r="D4" s="448"/>
      <c r="E4" s="446">
        <v>2015</v>
      </c>
      <c r="F4" s="447"/>
      <c r="G4" s="447"/>
      <c r="H4" s="442"/>
      <c r="I4" s="26"/>
    </row>
    <row r="5" spans="1:14" s="27" customFormat="1" ht="15" customHeight="1" x14ac:dyDescent="0.15">
      <c r="A5" s="459"/>
      <c r="B5" s="239" t="s">
        <v>1</v>
      </c>
      <c r="C5" s="218" t="s">
        <v>68</v>
      </c>
      <c r="D5" s="240" t="s">
        <v>67</v>
      </c>
      <c r="E5" s="218" t="s">
        <v>1</v>
      </c>
      <c r="F5" s="218" t="s">
        <v>68</v>
      </c>
      <c r="G5" s="241" t="s">
        <v>67</v>
      </c>
      <c r="H5" s="443"/>
      <c r="I5" s="26"/>
    </row>
    <row r="6" spans="1:14" s="27" customFormat="1" ht="15" customHeight="1" x14ac:dyDescent="0.15">
      <c r="A6" s="460"/>
      <c r="B6" s="465" t="s">
        <v>2</v>
      </c>
      <c r="C6" s="437"/>
      <c r="D6" s="219" t="s">
        <v>56</v>
      </c>
      <c r="E6" s="435" t="s">
        <v>2</v>
      </c>
      <c r="F6" s="437"/>
      <c r="G6" s="219" t="s">
        <v>56</v>
      </c>
      <c r="H6" s="219" t="s">
        <v>49</v>
      </c>
    </row>
    <row r="7" spans="1:14" s="27" customFormat="1" ht="5.0999999999999996" customHeight="1" x14ac:dyDescent="0.15">
      <c r="A7" s="195"/>
      <c r="B7" s="220"/>
      <c r="C7" s="220"/>
      <c r="D7" s="221"/>
      <c r="E7" s="195"/>
      <c r="F7" s="195"/>
      <c r="G7" s="195"/>
      <c r="H7" s="195"/>
    </row>
    <row r="8" spans="1:14" s="27" customFormat="1" ht="10.15" customHeight="1" x14ac:dyDescent="0.15">
      <c r="A8" s="190" t="s">
        <v>3</v>
      </c>
      <c r="B8" s="195">
        <v>1193</v>
      </c>
      <c r="C8" s="195">
        <v>536</v>
      </c>
      <c r="D8" s="223">
        <v>44.928751047778711</v>
      </c>
      <c r="E8" s="191">
        <v>1279</v>
      </c>
      <c r="F8" s="191">
        <v>538</v>
      </c>
      <c r="G8" s="223">
        <v>42.064112587959343</v>
      </c>
      <c r="H8" s="224">
        <v>-2.8646384598193677</v>
      </c>
      <c r="J8" s="29"/>
      <c r="K8" s="29"/>
      <c r="L8" s="29"/>
      <c r="M8" s="29"/>
      <c r="N8" s="29"/>
    </row>
    <row r="9" spans="1:14" s="27" customFormat="1" ht="10.15" customHeight="1" x14ac:dyDescent="0.15">
      <c r="A9" s="190" t="s">
        <v>4</v>
      </c>
      <c r="B9" s="195">
        <v>202</v>
      </c>
      <c r="C9" s="195">
        <v>93</v>
      </c>
      <c r="D9" s="223">
        <v>46.039603960396043</v>
      </c>
      <c r="E9" s="191">
        <v>242</v>
      </c>
      <c r="F9" s="191">
        <v>105</v>
      </c>
      <c r="G9" s="223">
        <v>43.388429752066116</v>
      </c>
      <c r="H9" s="224">
        <v>-2.6511742083299268</v>
      </c>
      <c r="J9" s="29"/>
      <c r="K9" s="29"/>
      <c r="L9" s="29"/>
      <c r="M9" s="29"/>
      <c r="N9" s="29"/>
    </row>
    <row r="10" spans="1:14" s="27" customFormat="1" ht="10.15" customHeight="1" x14ac:dyDescent="0.15">
      <c r="A10" s="190" t="s">
        <v>5</v>
      </c>
      <c r="B10" s="195">
        <v>514</v>
      </c>
      <c r="C10" s="195">
        <v>223</v>
      </c>
      <c r="D10" s="223">
        <v>43.385214007782103</v>
      </c>
      <c r="E10" s="191">
        <v>562</v>
      </c>
      <c r="F10" s="191">
        <v>261</v>
      </c>
      <c r="G10" s="223">
        <v>46.441281138790039</v>
      </c>
      <c r="H10" s="224">
        <v>3.0560671310079357</v>
      </c>
      <c r="J10" s="29"/>
      <c r="K10" s="29"/>
      <c r="L10" s="29"/>
      <c r="M10" s="29"/>
      <c r="N10" s="29"/>
    </row>
    <row r="11" spans="1:14" s="27" customFormat="1" ht="10.15" customHeight="1" x14ac:dyDescent="0.15">
      <c r="A11" s="190" t="s">
        <v>6</v>
      </c>
      <c r="B11" s="195">
        <v>358</v>
      </c>
      <c r="C11" s="195">
        <v>170</v>
      </c>
      <c r="D11" s="223">
        <v>47.486033519553075</v>
      </c>
      <c r="E11" s="191">
        <v>494</v>
      </c>
      <c r="F11" s="191">
        <v>233</v>
      </c>
      <c r="G11" s="223">
        <v>47.165991902834008</v>
      </c>
      <c r="H11" s="224">
        <v>-0.32004161671906672</v>
      </c>
      <c r="J11" s="29"/>
      <c r="K11" s="29"/>
      <c r="L11" s="29"/>
      <c r="M11" s="29"/>
      <c r="N11" s="29"/>
    </row>
    <row r="12" spans="1:14" s="27" customFormat="1" ht="10.15" customHeight="1" x14ac:dyDescent="0.15">
      <c r="A12" s="190" t="s">
        <v>7</v>
      </c>
      <c r="B12" s="195">
        <v>978</v>
      </c>
      <c r="C12" s="195">
        <v>429</v>
      </c>
      <c r="D12" s="223">
        <v>43.865030674846629</v>
      </c>
      <c r="E12" s="191">
        <v>1189</v>
      </c>
      <c r="F12" s="191">
        <v>554</v>
      </c>
      <c r="G12" s="223">
        <v>46.593776282590412</v>
      </c>
      <c r="H12" s="224">
        <v>2.7287456077437824</v>
      </c>
      <c r="J12" s="29"/>
      <c r="K12" s="29"/>
      <c r="L12" s="29"/>
      <c r="M12" s="29"/>
      <c r="N12" s="29"/>
    </row>
    <row r="13" spans="1:14" s="27" customFormat="1" ht="10.15" customHeight="1" x14ac:dyDescent="0.15">
      <c r="A13" s="190" t="s">
        <v>8</v>
      </c>
      <c r="B13" s="195">
        <v>283</v>
      </c>
      <c r="C13" s="195">
        <v>125</v>
      </c>
      <c r="D13" s="223">
        <v>44.169611307420489</v>
      </c>
      <c r="E13" s="191">
        <v>303</v>
      </c>
      <c r="F13" s="191">
        <v>138</v>
      </c>
      <c r="G13" s="223">
        <v>45.544554455445549</v>
      </c>
      <c r="H13" s="224">
        <v>1.3749431480250607</v>
      </c>
      <c r="J13" s="29"/>
      <c r="K13" s="29"/>
      <c r="L13" s="29"/>
      <c r="M13" s="29"/>
      <c r="N13" s="29"/>
    </row>
    <row r="14" spans="1:14" s="27" customFormat="1" ht="10.15" customHeight="1" x14ac:dyDescent="0.15">
      <c r="A14" s="190" t="s">
        <v>9</v>
      </c>
      <c r="B14" s="242">
        <v>235</v>
      </c>
      <c r="C14" s="242">
        <v>87</v>
      </c>
      <c r="D14" s="223">
        <v>37.021276595744681</v>
      </c>
      <c r="E14" s="243">
        <v>276</v>
      </c>
      <c r="F14" s="243">
        <v>130</v>
      </c>
      <c r="G14" s="223">
        <v>47.10144927536232</v>
      </c>
      <c r="H14" s="224">
        <v>10.08017267961764</v>
      </c>
      <c r="J14" s="29"/>
      <c r="K14" s="29"/>
      <c r="L14" s="29"/>
      <c r="M14" s="29"/>
      <c r="N14" s="29"/>
    </row>
    <row r="15" spans="1:14" s="27" customFormat="1" ht="10.15" customHeight="1" x14ac:dyDescent="0.15">
      <c r="A15" s="190" t="s">
        <v>10</v>
      </c>
      <c r="B15" s="195">
        <v>431</v>
      </c>
      <c r="C15" s="195">
        <v>181</v>
      </c>
      <c r="D15" s="223">
        <v>41.995359628770302</v>
      </c>
      <c r="E15" s="191">
        <v>543</v>
      </c>
      <c r="F15" s="191">
        <v>229</v>
      </c>
      <c r="G15" s="223">
        <v>42.173112338858196</v>
      </c>
      <c r="H15" s="224">
        <v>0.17775271008789417</v>
      </c>
      <c r="J15" s="29"/>
      <c r="K15" s="29"/>
      <c r="L15" s="29"/>
      <c r="M15" s="29"/>
      <c r="N15" s="29"/>
    </row>
    <row r="16" spans="1:14" s="27" customFormat="1" ht="10.15" customHeight="1" x14ac:dyDescent="0.15">
      <c r="A16" s="190" t="s">
        <v>45</v>
      </c>
      <c r="B16" s="195">
        <v>187</v>
      </c>
      <c r="C16" s="195">
        <v>77</v>
      </c>
      <c r="D16" s="223">
        <v>41.17647058823529</v>
      </c>
      <c r="E16" s="191">
        <v>206</v>
      </c>
      <c r="F16" s="191">
        <v>98</v>
      </c>
      <c r="G16" s="223">
        <v>47.572815533980581</v>
      </c>
      <c r="H16" s="224">
        <v>6.396344945745291</v>
      </c>
      <c r="J16" s="29"/>
      <c r="K16" s="29"/>
      <c r="L16" s="29"/>
      <c r="M16" s="29"/>
      <c r="N16" s="29"/>
    </row>
    <row r="17" spans="1:14" s="27" customFormat="1" ht="10.15" customHeight="1" x14ac:dyDescent="0.15">
      <c r="A17" s="190" t="s">
        <v>11</v>
      </c>
      <c r="B17" s="195">
        <v>239</v>
      </c>
      <c r="C17" s="195">
        <v>93</v>
      </c>
      <c r="D17" s="223">
        <v>38.912133891213394</v>
      </c>
      <c r="E17" s="191">
        <v>523</v>
      </c>
      <c r="F17" s="191">
        <v>259</v>
      </c>
      <c r="G17" s="223">
        <v>49.521988527724666</v>
      </c>
      <c r="H17" s="224">
        <v>10.609854636511272</v>
      </c>
      <c r="J17" s="29"/>
      <c r="K17" s="29"/>
      <c r="L17" s="29"/>
      <c r="M17" s="29"/>
      <c r="N17" s="29"/>
    </row>
    <row r="18" spans="1:14" s="27" customFormat="1" ht="10.15" customHeight="1" x14ac:dyDescent="0.15">
      <c r="A18" s="190" t="s">
        <v>12</v>
      </c>
      <c r="B18" s="195">
        <v>264</v>
      </c>
      <c r="C18" s="195">
        <v>101</v>
      </c>
      <c r="D18" s="223">
        <v>38.257575757575758</v>
      </c>
      <c r="E18" s="191">
        <v>333</v>
      </c>
      <c r="F18" s="191">
        <v>148</v>
      </c>
      <c r="G18" s="223">
        <v>44.444444444444443</v>
      </c>
      <c r="H18" s="224">
        <v>6.1868686868686851</v>
      </c>
      <c r="J18" s="29"/>
      <c r="K18" s="29"/>
      <c r="L18" s="29"/>
      <c r="M18" s="29"/>
      <c r="N18" s="29"/>
    </row>
    <row r="19" spans="1:14" s="41" customFormat="1" ht="10.15" customHeight="1" x14ac:dyDescent="0.15">
      <c r="A19" s="366" t="s">
        <v>50</v>
      </c>
      <c r="B19" s="352">
        <v>4884</v>
      </c>
      <c r="C19" s="352">
        <v>2115</v>
      </c>
      <c r="D19" s="354">
        <v>43.304668304668304</v>
      </c>
      <c r="E19" s="367">
        <v>5950</v>
      </c>
      <c r="F19" s="367">
        <v>2693</v>
      </c>
      <c r="G19" s="354">
        <v>45.260504201680675</v>
      </c>
      <c r="H19" s="355">
        <v>1.9558358970123706</v>
      </c>
      <c r="I19" s="38"/>
      <c r="J19" s="40"/>
      <c r="K19" s="40"/>
      <c r="L19" s="29"/>
      <c r="M19" s="29"/>
      <c r="N19" s="29"/>
    </row>
    <row r="20" spans="1:14" s="27" customFormat="1" ht="5.0999999999999996" customHeight="1" x14ac:dyDescent="0.15">
      <c r="A20" s="190"/>
      <c r="B20" s="195"/>
      <c r="C20" s="195"/>
      <c r="D20" s="223"/>
      <c r="E20" s="191"/>
      <c r="F20" s="191"/>
      <c r="G20" s="223"/>
      <c r="H20" s="224"/>
      <c r="I20" s="32"/>
      <c r="J20" s="40"/>
      <c r="K20" s="40"/>
      <c r="L20" s="29"/>
      <c r="M20" s="29"/>
      <c r="N20" s="29"/>
    </row>
    <row r="21" spans="1:14" s="32" customFormat="1" ht="10.15" customHeight="1" x14ac:dyDescent="0.15">
      <c r="A21" s="189" t="s">
        <v>48</v>
      </c>
      <c r="B21" s="195">
        <v>3418</v>
      </c>
      <c r="C21" s="195">
        <v>1533</v>
      </c>
      <c r="D21" s="223">
        <v>44.850789935634872</v>
      </c>
      <c r="E21" s="191">
        <v>4501</v>
      </c>
      <c r="F21" s="191">
        <v>2039</v>
      </c>
      <c r="G21" s="223">
        <v>45.301044212397244</v>
      </c>
      <c r="H21" s="224">
        <v>0.45025427676237229</v>
      </c>
      <c r="J21" s="40"/>
      <c r="K21" s="40"/>
      <c r="L21" s="29"/>
      <c r="M21" s="29"/>
      <c r="N21" s="29"/>
    </row>
    <row r="22" spans="1:14" s="32" customFormat="1" ht="10.15" customHeight="1" x14ac:dyDescent="0.15">
      <c r="A22" s="189" t="s">
        <v>66</v>
      </c>
      <c r="B22" s="191">
        <v>1664</v>
      </c>
      <c r="C22" s="191">
        <v>732</v>
      </c>
      <c r="D22" s="223">
        <v>43.990384615384613</v>
      </c>
      <c r="E22" s="191">
        <v>2158</v>
      </c>
      <c r="F22" s="244">
        <v>978</v>
      </c>
      <c r="G22" s="223">
        <v>45.319740500463389</v>
      </c>
      <c r="H22" s="224">
        <v>1.3293558850787761</v>
      </c>
      <c r="J22" s="40"/>
      <c r="K22" s="40"/>
      <c r="L22" s="29"/>
      <c r="M22" s="29"/>
      <c r="N22" s="29"/>
    </row>
    <row r="23" spans="1:14" s="32" customFormat="1" ht="10.15" customHeight="1" x14ac:dyDescent="0.15">
      <c r="A23" s="189" t="s">
        <v>65</v>
      </c>
      <c r="B23" s="191">
        <v>1754</v>
      </c>
      <c r="C23" s="191">
        <v>801</v>
      </c>
      <c r="D23" s="223">
        <v>45.66704675028506</v>
      </c>
      <c r="E23" s="191">
        <v>2343</v>
      </c>
      <c r="F23" s="191">
        <v>1061</v>
      </c>
      <c r="G23" s="223">
        <v>45.283824157063599</v>
      </c>
      <c r="H23" s="224">
        <v>-0.38322259322146124</v>
      </c>
    </row>
    <row r="24" spans="1:14" s="27" customFormat="1" ht="10.15" customHeight="1" x14ac:dyDescent="0.15">
      <c r="A24" s="190" t="s">
        <v>13</v>
      </c>
      <c r="B24" s="195">
        <v>486</v>
      </c>
      <c r="C24" s="195">
        <v>199</v>
      </c>
      <c r="D24" s="223">
        <v>40.946502057613174</v>
      </c>
      <c r="E24" s="191">
        <v>693</v>
      </c>
      <c r="F24" s="191">
        <v>294</v>
      </c>
      <c r="G24" s="223">
        <v>42.424242424242422</v>
      </c>
      <c r="H24" s="224">
        <v>1.4777403666292486</v>
      </c>
      <c r="I24" s="32"/>
      <c r="J24" s="40"/>
      <c r="K24" s="40"/>
      <c r="L24" s="29"/>
      <c r="M24" s="29"/>
      <c r="N24" s="29"/>
    </row>
    <row r="25" spans="1:14" s="27" customFormat="1" ht="10.15" customHeight="1" x14ac:dyDescent="0.15">
      <c r="A25" s="190" t="s">
        <v>14</v>
      </c>
      <c r="B25" s="195">
        <v>378</v>
      </c>
      <c r="C25" s="195">
        <v>152</v>
      </c>
      <c r="D25" s="223">
        <v>40.211640211640209</v>
      </c>
      <c r="E25" s="191">
        <v>504</v>
      </c>
      <c r="F25" s="191">
        <v>194</v>
      </c>
      <c r="G25" s="223">
        <v>38.492063492063494</v>
      </c>
      <c r="H25" s="224">
        <v>-1.7195767195767147</v>
      </c>
      <c r="I25" s="32"/>
      <c r="J25" s="40"/>
      <c r="K25" s="40"/>
      <c r="L25" s="29"/>
      <c r="M25" s="29"/>
      <c r="N25" s="29"/>
    </row>
    <row r="26" spans="1:14" s="27" customFormat="1" ht="10.15" customHeight="1" x14ac:dyDescent="0.15">
      <c r="A26" s="190" t="s">
        <v>15</v>
      </c>
      <c r="B26" s="195">
        <v>862</v>
      </c>
      <c r="C26" s="195">
        <v>363</v>
      </c>
      <c r="D26" s="223">
        <v>42.111368909512755</v>
      </c>
      <c r="E26" s="191">
        <v>1107</v>
      </c>
      <c r="F26" s="191">
        <v>515</v>
      </c>
      <c r="G26" s="223">
        <v>46.522131887985545</v>
      </c>
      <c r="H26" s="224">
        <v>4.4107629784727891</v>
      </c>
      <c r="I26" s="32"/>
      <c r="J26" s="40"/>
      <c r="K26" s="40"/>
      <c r="L26" s="29"/>
      <c r="M26" s="29"/>
      <c r="N26" s="29"/>
    </row>
    <row r="27" spans="1:14" s="27" customFormat="1" ht="10.15" customHeight="1" x14ac:dyDescent="0.15">
      <c r="A27" s="190" t="s">
        <v>16</v>
      </c>
      <c r="B27" s="195">
        <v>100</v>
      </c>
      <c r="C27" s="195">
        <v>51</v>
      </c>
      <c r="D27" s="223">
        <v>51</v>
      </c>
      <c r="E27" s="191">
        <v>160</v>
      </c>
      <c r="F27" s="191">
        <v>72</v>
      </c>
      <c r="G27" s="223">
        <v>45</v>
      </c>
      <c r="H27" s="224">
        <v>-6</v>
      </c>
      <c r="I27" s="32"/>
      <c r="J27" s="40"/>
      <c r="K27" s="40"/>
      <c r="L27" s="29"/>
      <c r="M27" s="29"/>
      <c r="N27" s="29"/>
    </row>
    <row r="28" spans="1:14" s="27" customFormat="1" ht="10.15" customHeight="1" x14ac:dyDescent="0.15">
      <c r="A28" s="190" t="s">
        <v>17</v>
      </c>
      <c r="B28" s="195">
        <v>267</v>
      </c>
      <c r="C28" s="195">
        <v>110</v>
      </c>
      <c r="D28" s="223">
        <v>41.198501872659179</v>
      </c>
      <c r="E28" s="191">
        <v>373</v>
      </c>
      <c r="F28" s="191">
        <v>146</v>
      </c>
      <c r="G28" s="223">
        <v>39.142091152815013</v>
      </c>
      <c r="H28" s="224">
        <v>-2.0564107198441661</v>
      </c>
      <c r="I28" s="32"/>
      <c r="J28" s="40"/>
      <c r="K28" s="40"/>
      <c r="L28" s="29"/>
      <c r="M28" s="29"/>
      <c r="N28" s="29"/>
    </row>
    <row r="29" spans="1:14" s="27" customFormat="1" ht="10.15" customHeight="1" x14ac:dyDescent="0.15">
      <c r="A29" s="190" t="s">
        <v>18</v>
      </c>
      <c r="B29" s="195">
        <v>493</v>
      </c>
      <c r="C29" s="195">
        <v>237</v>
      </c>
      <c r="D29" s="223">
        <v>48.073022312373226</v>
      </c>
      <c r="E29" s="191">
        <v>693</v>
      </c>
      <c r="F29" s="191">
        <v>283</v>
      </c>
      <c r="G29" s="223">
        <v>40.83694083694084</v>
      </c>
      <c r="H29" s="224">
        <v>-7.2360814754323854</v>
      </c>
      <c r="I29" s="32"/>
      <c r="J29" s="40"/>
      <c r="K29" s="40"/>
      <c r="L29" s="29"/>
      <c r="M29" s="29"/>
      <c r="N29" s="29"/>
    </row>
    <row r="30" spans="1:14" s="41" customFormat="1" ht="10.15" customHeight="1" x14ac:dyDescent="0.15">
      <c r="A30" s="366" t="s">
        <v>51</v>
      </c>
      <c r="B30" s="352">
        <v>6004</v>
      </c>
      <c r="C30" s="352">
        <v>2645</v>
      </c>
      <c r="D30" s="354">
        <v>44.053964023984008</v>
      </c>
      <c r="E30" s="367">
        <v>8031</v>
      </c>
      <c r="F30" s="367">
        <v>3543</v>
      </c>
      <c r="G30" s="354">
        <v>44.11654837504669</v>
      </c>
      <c r="H30" s="355">
        <v>6.2584351062682231E-2</v>
      </c>
      <c r="I30" s="42"/>
      <c r="J30" s="40"/>
      <c r="K30" s="40"/>
      <c r="L30" s="29"/>
      <c r="M30" s="29"/>
      <c r="N30" s="29"/>
    </row>
    <row r="31" spans="1:14" s="27" customFormat="1" ht="5.0999999999999996" customHeight="1" x14ac:dyDescent="0.15">
      <c r="A31" s="190"/>
      <c r="B31" s="195"/>
      <c r="C31" s="195"/>
      <c r="D31" s="223"/>
      <c r="E31" s="191"/>
      <c r="F31" s="191"/>
      <c r="G31" s="223"/>
      <c r="H31" s="224"/>
      <c r="I31" s="32"/>
      <c r="J31" s="40"/>
      <c r="K31" s="40"/>
      <c r="L31" s="29"/>
      <c r="M31" s="29"/>
      <c r="N31" s="29"/>
    </row>
    <row r="32" spans="1:14" s="27" customFormat="1" ht="10.15" customHeight="1" x14ac:dyDescent="0.15">
      <c r="A32" s="195" t="s">
        <v>44</v>
      </c>
      <c r="B32" s="195">
        <v>360</v>
      </c>
      <c r="C32" s="195">
        <v>174</v>
      </c>
      <c r="D32" s="223">
        <v>48.333333333333336</v>
      </c>
      <c r="E32" s="191">
        <v>507</v>
      </c>
      <c r="F32" s="191">
        <v>221</v>
      </c>
      <c r="G32" s="223">
        <v>43.589743589743591</v>
      </c>
      <c r="H32" s="224">
        <v>-4.7435897435897445</v>
      </c>
      <c r="I32" s="32"/>
      <c r="J32" s="40"/>
      <c r="K32" s="40"/>
      <c r="L32" s="29"/>
      <c r="M32" s="29"/>
      <c r="N32" s="29"/>
    </row>
    <row r="33" spans="1:14" s="27" customFormat="1" ht="10.15" customHeight="1" x14ac:dyDescent="0.15">
      <c r="A33" s="195" t="s">
        <v>43</v>
      </c>
      <c r="B33" s="195">
        <v>342</v>
      </c>
      <c r="C33" s="195">
        <v>164</v>
      </c>
      <c r="D33" s="223">
        <v>47.953216374269005</v>
      </c>
      <c r="E33" s="191">
        <v>466</v>
      </c>
      <c r="F33" s="191">
        <v>219</v>
      </c>
      <c r="G33" s="223">
        <v>46.995708154506438</v>
      </c>
      <c r="H33" s="224">
        <v>-0.95750821976256617</v>
      </c>
      <c r="I33" s="32"/>
      <c r="J33" s="40"/>
      <c r="K33" s="40"/>
      <c r="L33" s="29"/>
      <c r="M33" s="29"/>
      <c r="N33" s="29"/>
    </row>
    <row r="34" spans="1:14" s="27" customFormat="1" ht="10.15" customHeight="1" x14ac:dyDescent="0.15">
      <c r="A34" s="195" t="s">
        <v>42</v>
      </c>
      <c r="B34" s="195">
        <v>547</v>
      </c>
      <c r="C34" s="195">
        <v>236</v>
      </c>
      <c r="D34" s="223">
        <v>43.144424131627055</v>
      </c>
      <c r="E34" s="191">
        <v>926</v>
      </c>
      <c r="F34" s="191">
        <v>428</v>
      </c>
      <c r="G34" s="223">
        <v>46.220302375809936</v>
      </c>
      <c r="H34" s="224">
        <v>3.0758782441828814</v>
      </c>
      <c r="I34" s="32"/>
      <c r="J34" s="40"/>
      <c r="K34" s="40"/>
      <c r="L34" s="29"/>
      <c r="M34" s="29"/>
      <c r="N34" s="29"/>
    </row>
    <row r="35" spans="1:14" s="27" customFormat="1" ht="10.15" customHeight="1" x14ac:dyDescent="0.15">
      <c r="A35" s="195" t="s">
        <v>41</v>
      </c>
      <c r="B35" s="195">
        <v>100</v>
      </c>
      <c r="C35" s="195">
        <v>43</v>
      </c>
      <c r="D35" s="223">
        <v>43</v>
      </c>
      <c r="E35" s="191">
        <v>148</v>
      </c>
      <c r="F35" s="191">
        <v>69</v>
      </c>
      <c r="G35" s="223">
        <v>46.621621621621621</v>
      </c>
      <c r="H35" s="224">
        <v>3.621621621621621</v>
      </c>
      <c r="I35" s="32"/>
      <c r="J35" s="40"/>
      <c r="K35" s="40"/>
      <c r="L35" s="29"/>
      <c r="M35" s="29"/>
      <c r="N35" s="29"/>
    </row>
    <row r="36" spans="1:14" s="27" customFormat="1" ht="10.15" customHeight="1" x14ac:dyDescent="0.15">
      <c r="A36" s="195" t="s">
        <v>47</v>
      </c>
      <c r="B36" s="195">
        <v>507</v>
      </c>
      <c r="C36" s="195">
        <v>217</v>
      </c>
      <c r="D36" s="223">
        <v>42.800788954635109</v>
      </c>
      <c r="E36" s="191">
        <v>767</v>
      </c>
      <c r="F36" s="191">
        <v>354</v>
      </c>
      <c r="G36" s="223">
        <v>46.153846153846153</v>
      </c>
      <c r="H36" s="224">
        <v>3.3530571992110438</v>
      </c>
      <c r="I36" s="32"/>
      <c r="J36" s="40"/>
      <c r="K36" s="40"/>
      <c r="L36" s="29"/>
      <c r="M36" s="29"/>
      <c r="N36" s="29"/>
    </row>
    <row r="37" spans="1:14" s="27" customFormat="1" ht="10.15" customHeight="1" x14ac:dyDescent="0.15">
      <c r="A37" s="195" t="s">
        <v>46</v>
      </c>
      <c r="B37" s="195">
        <v>287</v>
      </c>
      <c r="C37" s="195">
        <v>125</v>
      </c>
      <c r="D37" s="223">
        <v>43.554006968641112</v>
      </c>
      <c r="E37" s="191">
        <v>424</v>
      </c>
      <c r="F37" s="191">
        <v>198</v>
      </c>
      <c r="G37" s="223">
        <v>46.698113207547173</v>
      </c>
      <c r="H37" s="224">
        <v>3.1441062389060619</v>
      </c>
      <c r="I37" s="32"/>
      <c r="J37" s="40"/>
      <c r="K37" s="40"/>
      <c r="L37" s="29"/>
      <c r="M37" s="29"/>
      <c r="N37" s="29"/>
    </row>
    <row r="38" spans="1:14" s="27" customFormat="1" ht="10.15" customHeight="1" x14ac:dyDescent="0.15">
      <c r="A38" s="195" t="s">
        <v>40</v>
      </c>
      <c r="B38" s="195">
        <v>321</v>
      </c>
      <c r="C38" s="195">
        <v>121</v>
      </c>
      <c r="D38" s="223">
        <v>37.694704049844233</v>
      </c>
      <c r="E38" s="191">
        <v>558</v>
      </c>
      <c r="F38" s="191">
        <v>261</v>
      </c>
      <c r="G38" s="223">
        <v>46.774193548387096</v>
      </c>
      <c r="H38" s="224">
        <v>9.0794894985428627</v>
      </c>
      <c r="I38" s="32"/>
      <c r="J38" s="40"/>
      <c r="K38" s="40"/>
      <c r="L38" s="29"/>
      <c r="M38" s="29"/>
      <c r="N38" s="29"/>
    </row>
    <row r="39" spans="1:14" s="27" customFormat="1" ht="10.15" customHeight="1" x14ac:dyDescent="0.15">
      <c r="A39" s="195" t="s">
        <v>54</v>
      </c>
      <c r="B39" s="195">
        <v>302</v>
      </c>
      <c r="C39" s="195">
        <v>131</v>
      </c>
      <c r="D39" s="223">
        <v>43.377483443708606</v>
      </c>
      <c r="E39" s="191">
        <v>482</v>
      </c>
      <c r="F39" s="191">
        <v>201</v>
      </c>
      <c r="G39" s="223">
        <v>41.701244813278009</v>
      </c>
      <c r="H39" s="224">
        <v>-1.6762386304305963</v>
      </c>
      <c r="I39" s="32"/>
      <c r="J39" s="40"/>
      <c r="K39" s="40"/>
      <c r="L39" s="29"/>
      <c r="M39" s="29"/>
      <c r="N39" s="29"/>
    </row>
    <row r="40" spans="1:14" s="27" customFormat="1" ht="10.15" customHeight="1" x14ac:dyDescent="0.15">
      <c r="A40" s="195" t="s">
        <v>39</v>
      </c>
      <c r="B40" s="195">
        <v>444</v>
      </c>
      <c r="C40" s="195">
        <v>194</v>
      </c>
      <c r="D40" s="223">
        <v>43.693693693693689</v>
      </c>
      <c r="E40" s="191">
        <v>665</v>
      </c>
      <c r="F40" s="191">
        <v>304</v>
      </c>
      <c r="G40" s="223">
        <v>45.714285714285715</v>
      </c>
      <c r="H40" s="224">
        <v>2.0205920205920265</v>
      </c>
      <c r="I40" s="32"/>
      <c r="J40" s="40"/>
      <c r="K40" s="40"/>
      <c r="L40" s="29"/>
      <c r="M40" s="29"/>
      <c r="N40" s="29"/>
    </row>
    <row r="41" spans="1:14" s="27" customFormat="1" ht="10.15" customHeight="1" x14ac:dyDescent="0.15">
      <c r="A41" s="195" t="s">
        <v>38</v>
      </c>
      <c r="B41" s="195">
        <v>220</v>
      </c>
      <c r="C41" s="195">
        <v>91</v>
      </c>
      <c r="D41" s="223">
        <v>41.363636363636367</v>
      </c>
      <c r="E41" s="191">
        <v>327</v>
      </c>
      <c r="F41" s="191">
        <v>153</v>
      </c>
      <c r="G41" s="223">
        <v>46.788990825688074</v>
      </c>
      <c r="H41" s="224">
        <v>5.4253544620517076</v>
      </c>
      <c r="I41" s="32"/>
      <c r="J41" s="40"/>
      <c r="K41" s="40"/>
      <c r="L41" s="29"/>
      <c r="M41" s="29"/>
      <c r="N41" s="29"/>
    </row>
    <row r="42" spans="1:14" s="27" customFormat="1" ht="10.15" customHeight="1" x14ac:dyDescent="0.15">
      <c r="A42" s="195" t="s">
        <v>37</v>
      </c>
      <c r="B42" s="195">
        <v>345</v>
      </c>
      <c r="C42" s="195">
        <v>145</v>
      </c>
      <c r="D42" s="223">
        <v>42.028985507246375</v>
      </c>
      <c r="E42" s="191">
        <v>510</v>
      </c>
      <c r="F42" s="191">
        <v>235</v>
      </c>
      <c r="G42" s="223">
        <v>46.078431372549019</v>
      </c>
      <c r="H42" s="224">
        <v>4.0494458653026442</v>
      </c>
      <c r="I42" s="32"/>
      <c r="J42" s="40"/>
      <c r="K42" s="40"/>
      <c r="L42" s="29"/>
      <c r="M42" s="29"/>
      <c r="N42" s="29"/>
    </row>
    <row r="43" spans="1:14" s="41" customFormat="1" ht="10.15" customHeight="1" x14ac:dyDescent="0.15">
      <c r="A43" s="351" t="s">
        <v>52</v>
      </c>
      <c r="B43" s="352">
        <v>3775</v>
      </c>
      <c r="C43" s="352">
        <v>1641</v>
      </c>
      <c r="D43" s="354">
        <v>43.47019867549669</v>
      </c>
      <c r="E43" s="367">
        <v>5780</v>
      </c>
      <c r="F43" s="367">
        <v>2643</v>
      </c>
      <c r="G43" s="354">
        <v>45.726643598615915</v>
      </c>
      <c r="H43" s="355">
        <v>2.2564449231192256</v>
      </c>
      <c r="I43" s="42"/>
      <c r="J43" s="40"/>
      <c r="K43" s="40"/>
      <c r="L43" s="29"/>
      <c r="M43" s="29"/>
      <c r="N43" s="29"/>
    </row>
    <row r="44" spans="1:14" s="27" customFormat="1" ht="5.0999999999999996" customHeight="1" x14ac:dyDescent="0.15">
      <c r="A44" s="190"/>
      <c r="B44" s="195"/>
      <c r="C44" s="195"/>
      <c r="D44" s="223"/>
      <c r="E44" s="191"/>
      <c r="F44" s="191"/>
      <c r="G44" s="223"/>
      <c r="H44" s="224"/>
      <c r="I44" s="32"/>
      <c r="J44" s="40"/>
      <c r="K44" s="40"/>
      <c r="L44" s="29"/>
      <c r="M44" s="29"/>
      <c r="N44" s="29"/>
    </row>
    <row r="45" spans="1:14" s="27" customFormat="1" ht="10.15" customHeight="1" x14ac:dyDescent="0.15">
      <c r="A45" s="195" t="s">
        <v>36</v>
      </c>
      <c r="B45" s="195">
        <v>167</v>
      </c>
      <c r="C45" s="195">
        <v>66</v>
      </c>
      <c r="D45" s="223">
        <v>39.520958083832333</v>
      </c>
      <c r="E45" s="191">
        <v>260</v>
      </c>
      <c r="F45" s="191">
        <v>105</v>
      </c>
      <c r="G45" s="223">
        <v>40.384615384615387</v>
      </c>
      <c r="H45" s="224">
        <v>0.86365730078305347</v>
      </c>
      <c r="I45" s="32"/>
      <c r="J45" s="40"/>
      <c r="K45" s="40"/>
      <c r="L45" s="29"/>
      <c r="M45" s="29"/>
      <c r="N45" s="29"/>
    </row>
    <row r="46" spans="1:14" s="27" customFormat="1" ht="10.15" customHeight="1" x14ac:dyDescent="0.15">
      <c r="A46" s="195" t="s">
        <v>35</v>
      </c>
      <c r="B46" s="195">
        <v>148</v>
      </c>
      <c r="C46" s="195">
        <v>70</v>
      </c>
      <c r="D46" s="223">
        <v>47.297297297297298</v>
      </c>
      <c r="E46" s="191">
        <v>184</v>
      </c>
      <c r="F46" s="191">
        <v>70</v>
      </c>
      <c r="G46" s="223">
        <v>38.04347826086957</v>
      </c>
      <c r="H46" s="224">
        <v>-9.2538190364277284</v>
      </c>
      <c r="I46" s="32"/>
      <c r="J46" s="40"/>
      <c r="K46" s="40"/>
      <c r="L46" s="29"/>
      <c r="M46" s="29"/>
      <c r="N46" s="29"/>
    </row>
    <row r="47" spans="1:14" s="27" customFormat="1" ht="10.15" customHeight="1" x14ac:dyDescent="0.15">
      <c r="A47" s="195" t="s">
        <v>34</v>
      </c>
      <c r="B47" s="195">
        <v>680</v>
      </c>
      <c r="C47" s="195">
        <v>315</v>
      </c>
      <c r="D47" s="223">
        <v>46.32352941176471</v>
      </c>
      <c r="E47" s="191">
        <v>918</v>
      </c>
      <c r="F47" s="191">
        <v>394</v>
      </c>
      <c r="G47" s="223">
        <v>42.919389978213509</v>
      </c>
      <c r="H47" s="224">
        <v>-3.404139433551201</v>
      </c>
      <c r="I47" s="32"/>
      <c r="J47" s="40"/>
      <c r="K47" s="40"/>
      <c r="L47" s="29"/>
      <c r="M47" s="29"/>
      <c r="N47" s="29"/>
    </row>
    <row r="48" spans="1:14" s="27" customFormat="1" ht="10.15" customHeight="1" x14ac:dyDescent="0.15">
      <c r="A48" s="195" t="s">
        <v>33</v>
      </c>
      <c r="B48" s="195">
        <v>760</v>
      </c>
      <c r="C48" s="195">
        <v>328</v>
      </c>
      <c r="D48" s="223">
        <v>43.15789473684211</v>
      </c>
      <c r="E48" s="191">
        <v>952</v>
      </c>
      <c r="F48" s="191">
        <v>411</v>
      </c>
      <c r="G48" s="223">
        <v>43.17226890756303</v>
      </c>
      <c r="H48" s="224">
        <v>1.4374170720920176E-2</v>
      </c>
      <c r="I48" s="32"/>
      <c r="J48" s="40"/>
      <c r="K48" s="40"/>
      <c r="L48" s="29"/>
      <c r="M48" s="29"/>
      <c r="N48" s="29"/>
    </row>
    <row r="49" spans="1:14" s="27" customFormat="1" ht="10.15" customHeight="1" x14ac:dyDescent="0.15">
      <c r="A49" s="195" t="s">
        <v>32</v>
      </c>
      <c r="B49" s="195">
        <v>241</v>
      </c>
      <c r="C49" s="195">
        <v>102</v>
      </c>
      <c r="D49" s="223">
        <v>42.323651452282157</v>
      </c>
      <c r="E49" s="191">
        <v>275</v>
      </c>
      <c r="F49" s="191">
        <v>115</v>
      </c>
      <c r="G49" s="223">
        <v>41.818181818181813</v>
      </c>
      <c r="H49" s="224">
        <v>-0.50546963410034351</v>
      </c>
      <c r="I49" s="32"/>
      <c r="J49" s="40"/>
      <c r="K49" s="40"/>
      <c r="L49" s="29"/>
      <c r="M49" s="29"/>
      <c r="N49" s="29"/>
    </row>
    <row r="50" spans="1:14" s="27" customFormat="1" ht="10.15" customHeight="1" x14ac:dyDescent="0.15">
      <c r="A50" s="195" t="s">
        <v>31</v>
      </c>
      <c r="B50" s="195">
        <v>236</v>
      </c>
      <c r="C50" s="195">
        <v>94</v>
      </c>
      <c r="D50" s="223">
        <v>39.83050847457627</v>
      </c>
      <c r="E50" s="191">
        <v>342</v>
      </c>
      <c r="F50" s="191">
        <v>143</v>
      </c>
      <c r="G50" s="223">
        <v>41.812865497076025</v>
      </c>
      <c r="H50" s="224">
        <v>1.9823570224997553</v>
      </c>
      <c r="I50" s="32"/>
      <c r="J50" s="40"/>
      <c r="K50" s="40"/>
      <c r="L50" s="29"/>
      <c r="M50" s="29"/>
      <c r="N50" s="29"/>
    </row>
    <row r="51" spans="1:14" s="27" customFormat="1" ht="10.15" customHeight="1" x14ac:dyDescent="0.15">
      <c r="A51" s="195" t="s">
        <v>30</v>
      </c>
      <c r="B51" s="195">
        <v>409</v>
      </c>
      <c r="C51" s="195">
        <v>191</v>
      </c>
      <c r="D51" s="223">
        <v>46.699266503667481</v>
      </c>
      <c r="E51" s="191">
        <v>574</v>
      </c>
      <c r="F51" s="191">
        <v>247</v>
      </c>
      <c r="G51" s="223">
        <v>43.031358885017426</v>
      </c>
      <c r="H51" s="224">
        <v>-3.6679076186500552</v>
      </c>
      <c r="I51" s="32"/>
      <c r="J51" s="40"/>
      <c r="K51" s="40"/>
      <c r="L51" s="29"/>
      <c r="M51" s="29"/>
      <c r="N51" s="29"/>
    </row>
    <row r="52" spans="1:14" s="27" customFormat="1" ht="10.15" customHeight="1" x14ac:dyDescent="0.15">
      <c r="A52" s="195" t="s">
        <v>29</v>
      </c>
      <c r="B52" s="195">
        <v>319</v>
      </c>
      <c r="C52" s="195">
        <v>108</v>
      </c>
      <c r="D52" s="223">
        <v>33.855799373040753</v>
      </c>
      <c r="E52" s="191">
        <v>442</v>
      </c>
      <c r="F52" s="191">
        <v>187</v>
      </c>
      <c r="G52" s="223">
        <v>42.307692307692307</v>
      </c>
      <c r="H52" s="224">
        <v>8.4518929346515534</v>
      </c>
      <c r="I52" s="32"/>
      <c r="J52" s="40"/>
      <c r="K52" s="40"/>
      <c r="L52" s="29"/>
      <c r="M52" s="29"/>
      <c r="N52" s="29"/>
    </row>
    <row r="53" spans="1:14" s="27" customFormat="1" ht="10.15" customHeight="1" x14ac:dyDescent="0.15">
      <c r="A53" s="195" t="s">
        <v>28</v>
      </c>
      <c r="B53" s="195">
        <v>880</v>
      </c>
      <c r="C53" s="195">
        <v>352</v>
      </c>
      <c r="D53" s="223">
        <v>40</v>
      </c>
      <c r="E53" s="191">
        <v>1011</v>
      </c>
      <c r="F53" s="191">
        <v>430</v>
      </c>
      <c r="G53" s="223">
        <v>42.532146389713155</v>
      </c>
      <c r="H53" s="224">
        <v>2.5321463897131551</v>
      </c>
      <c r="I53" s="32"/>
      <c r="J53" s="40"/>
      <c r="K53" s="40"/>
      <c r="L53" s="29"/>
      <c r="M53" s="29"/>
      <c r="N53" s="29"/>
    </row>
    <row r="54" spans="1:14" s="27" customFormat="1" ht="10.15" customHeight="1" x14ac:dyDescent="0.15">
      <c r="A54" s="195" t="s">
        <v>27</v>
      </c>
      <c r="B54" s="195">
        <v>154</v>
      </c>
      <c r="C54" s="195">
        <v>61</v>
      </c>
      <c r="D54" s="223">
        <v>39.61038961038961</v>
      </c>
      <c r="E54" s="191">
        <v>243</v>
      </c>
      <c r="F54" s="191">
        <v>103</v>
      </c>
      <c r="G54" s="223">
        <v>42.386831275720169</v>
      </c>
      <c r="H54" s="224">
        <v>2.7764416653305588</v>
      </c>
      <c r="I54" s="32"/>
      <c r="J54" s="40"/>
      <c r="K54" s="40"/>
      <c r="L54" s="29"/>
      <c r="M54" s="29"/>
      <c r="N54" s="29"/>
    </row>
    <row r="55" spans="1:14" s="27" customFormat="1" ht="10.15" customHeight="1" x14ac:dyDescent="0.15">
      <c r="A55" s="195" t="s">
        <v>26</v>
      </c>
      <c r="B55" s="195">
        <v>303</v>
      </c>
      <c r="C55" s="195">
        <v>123</v>
      </c>
      <c r="D55" s="223">
        <v>40.594059405940598</v>
      </c>
      <c r="E55" s="191">
        <v>416</v>
      </c>
      <c r="F55" s="191">
        <v>176</v>
      </c>
      <c r="G55" s="223">
        <v>42.307692307692307</v>
      </c>
      <c r="H55" s="224">
        <v>1.7136329017517085</v>
      </c>
      <c r="I55" s="32"/>
      <c r="J55" s="40"/>
      <c r="K55" s="40"/>
      <c r="L55" s="29"/>
      <c r="M55" s="29"/>
      <c r="N55" s="29"/>
    </row>
    <row r="56" spans="1:14" s="27" customFormat="1" ht="10.15" customHeight="1" x14ac:dyDescent="0.15">
      <c r="A56" s="195" t="s">
        <v>25</v>
      </c>
      <c r="B56" s="195">
        <v>263</v>
      </c>
      <c r="C56" s="195">
        <v>119</v>
      </c>
      <c r="D56" s="223">
        <v>45.247148288973385</v>
      </c>
      <c r="E56" s="191">
        <v>365</v>
      </c>
      <c r="F56" s="191">
        <v>167</v>
      </c>
      <c r="G56" s="223">
        <v>45.753424657534246</v>
      </c>
      <c r="H56" s="224">
        <v>0.50627636856086156</v>
      </c>
      <c r="I56" s="32"/>
      <c r="J56" s="40"/>
      <c r="K56" s="40"/>
      <c r="L56" s="29"/>
      <c r="M56" s="29"/>
      <c r="N56" s="29"/>
    </row>
    <row r="57" spans="1:14" s="27" customFormat="1" ht="10.15" customHeight="1" x14ac:dyDescent="0.15">
      <c r="A57" s="195" t="s">
        <v>24</v>
      </c>
      <c r="B57" s="195">
        <v>118</v>
      </c>
      <c r="C57" s="195">
        <v>51</v>
      </c>
      <c r="D57" s="223">
        <v>43.220338983050851</v>
      </c>
      <c r="E57" s="191">
        <v>236</v>
      </c>
      <c r="F57" s="191">
        <v>109</v>
      </c>
      <c r="G57" s="223">
        <v>46.186440677966104</v>
      </c>
      <c r="H57" s="224">
        <v>2.9661016949152526</v>
      </c>
      <c r="I57" s="32"/>
      <c r="J57" s="40"/>
      <c r="K57" s="40"/>
      <c r="L57" s="29"/>
      <c r="M57" s="29"/>
      <c r="N57" s="29"/>
    </row>
    <row r="58" spans="1:14" s="27" customFormat="1" ht="10.15" customHeight="1" x14ac:dyDescent="0.15">
      <c r="A58" s="195" t="s">
        <v>23</v>
      </c>
      <c r="B58" s="242">
        <v>627</v>
      </c>
      <c r="C58" s="242">
        <v>293</v>
      </c>
      <c r="D58" s="223">
        <v>46.730462519936204</v>
      </c>
      <c r="E58" s="243">
        <v>841</v>
      </c>
      <c r="F58" s="243">
        <v>384</v>
      </c>
      <c r="G58" s="223">
        <v>45.659928656361473</v>
      </c>
      <c r="H58" s="224">
        <v>-1.070533863574731</v>
      </c>
      <c r="I58" s="32"/>
      <c r="J58" s="40"/>
      <c r="K58" s="40"/>
      <c r="L58" s="29"/>
      <c r="M58" s="29"/>
      <c r="N58" s="29"/>
    </row>
    <row r="59" spans="1:14" s="27" customFormat="1" ht="10.15" customHeight="1" x14ac:dyDescent="0.15">
      <c r="A59" s="195" t="s">
        <v>22</v>
      </c>
      <c r="B59" s="195">
        <v>537</v>
      </c>
      <c r="C59" s="195">
        <v>195</v>
      </c>
      <c r="D59" s="223">
        <v>36.312849162011176</v>
      </c>
      <c r="E59" s="191">
        <v>546</v>
      </c>
      <c r="F59" s="191">
        <v>193</v>
      </c>
      <c r="G59" s="223">
        <v>35.34798534798535</v>
      </c>
      <c r="H59" s="224">
        <v>-0.96486381402582566</v>
      </c>
      <c r="I59" s="32"/>
      <c r="J59" s="40"/>
      <c r="K59" s="40"/>
      <c r="L59" s="29"/>
      <c r="M59" s="29"/>
      <c r="N59" s="29"/>
    </row>
    <row r="60" spans="1:14" s="27" customFormat="1" ht="10.15" customHeight="1" x14ac:dyDescent="0.15">
      <c r="A60" s="195" t="s">
        <v>21</v>
      </c>
      <c r="B60" s="195">
        <v>265</v>
      </c>
      <c r="C60" s="195">
        <v>108</v>
      </c>
      <c r="D60" s="223">
        <v>40.754716981132077</v>
      </c>
      <c r="E60" s="191">
        <v>281</v>
      </c>
      <c r="F60" s="191">
        <v>130</v>
      </c>
      <c r="G60" s="223">
        <v>46.263345195729535</v>
      </c>
      <c r="H60" s="224">
        <v>5.5086282145974579</v>
      </c>
      <c r="I60" s="32"/>
      <c r="J60" s="40"/>
      <c r="K60" s="40"/>
      <c r="L60" s="29"/>
      <c r="M60" s="29"/>
      <c r="N60" s="29"/>
    </row>
    <row r="61" spans="1:14" s="27" customFormat="1" ht="10.15" customHeight="1" x14ac:dyDescent="0.15">
      <c r="A61" s="195" t="s">
        <v>20</v>
      </c>
      <c r="B61" s="242">
        <v>151</v>
      </c>
      <c r="C61" s="242">
        <v>73</v>
      </c>
      <c r="D61" s="223">
        <v>48.344370860927157</v>
      </c>
      <c r="E61" s="243">
        <v>245</v>
      </c>
      <c r="F61" s="243">
        <v>94</v>
      </c>
      <c r="G61" s="223">
        <v>38.367346938775512</v>
      </c>
      <c r="H61" s="224">
        <v>-9.9770239221516448</v>
      </c>
      <c r="I61" s="32"/>
      <c r="J61" s="40"/>
      <c r="K61" s="40"/>
      <c r="L61" s="29"/>
      <c r="M61" s="29"/>
      <c r="N61" s="29"/>
    </row>
    <row r="62" spans="1:14" s="41" customFormat="1" ht="10.15" customHeight="1" x14ac:dyDescent="0.15">
      <c r="A62" s="351" t="s">
        <v>53</v>
      </c>
      <c r="B62" s="368">
        <v>6258</v>
      </c>
      <c r="C62" s="368">
        <v>2649</v>
      </c>
      <c r="D62" s="354">
        <v>42.329817833173536</v>
      </c>
      <c r="E62" s="369">
        <v>8131</v>
      </c>
      <c r="F62" s="369">
        <v>3458</v>
      </c>
      <c r="G62" s="354">
        <v>42.52859426884762</v>
      </c>
      <c r="H62" s="355">
        <v>0.19877643567408398</v>
      </c>
      <c r="I62" s="42"/>
      <c r="J62" s="40"/>
      <c r="K62" s="40"/>
      <c r="L62" s="29"/>
      <c r="M62" s="29"/>
      <c r="N62" s="29"/>
    </row>
    <row r="63" spans="1:14" s="27" customFormat="1" ht="5.0999999999999996" customHeight="1" x14ac:dyDescent="0.15">
      <c r="A63" s="195"/>
      <c r="B63" s="195"/>
      <c r="C63" s="195"/>
      <c r="D63" s="354"/>
      <c r="E63" s="191"/>
      <c r="F63" s="370"/>
      <c r="G63" s="223"/>
      <c r="H63" s="224"/>
      <c r="I63" s="32"/>
      <c r="J63" s="40"/>
      <c r="K63" s="40"/>
      <c r="L63" s="29"/>
      <c r="M63" s="29"/>
      <c r="N63" s="29"/>
    </row>
    <row r="64" spans="1:14" s="41" customFormat="1" ht="10.15" customHeight="1" x14ac:dyDescent="0.15">
      <c r="A64" s="371" t="s">
        <v>19</v>
      </c>
      <c r="B64" s="368">
        <v>20921</v>
      </c>
      <c r="C64" s="368">
        <v>9050</v>
      </c>
      <c r="D64" s="354">
        <v>43.3</v>
      </c>
      <c r="E64" s="369">
        <v>27892</v>
      </c>
      <c r="F64" s="369">
        <v>12337</v>
      </c>
      <c r="G64" s="354">
        <v>44.2</v>
      </c>
      <c r="H64" s="355">
        <v>0.90000000000000568</v>
      </c>
      <c r="I64" s="42"/>
      <c r="J64" s="40"/>
      <c r="K64" s="40"/>
      <c r="L64" s="29"/>
      <c r="M64" s="29"/>
      <c r="N64" s="29"/>
    </row>
    <row r="65" spans="1:14" s="27" customFormat="1" ht="9" x14ac:dyDescent="0.15">
      <c r="A65" s="245"/>
      <c r="B65" s="220"/>
      <c r="C65" s="220"/>
      <c r="D65" s="221"/>
      <c r="E65" s="195"/>
      <c r="F65" s="195"/>
      <c r="G65" s="195"/>
      <c r="H65" s="195"/>
    </row>
    <row r="66" spans="1:14" s="27" customFormat="1" ht="9" x14ac:dyDescent="0.15">
      <c r="A66" s="195" t="s">
        <v>376</v>
      </c>
      <c r="B66" s="220"/>
      <c r="C66" s="220"/>
      <c r="D66" s="221"/>
      <c r="E66" s="195"/>
      <c r="F66" s="195"/>
      <c r="G66" s="195"/>
      <c r="H66" s="195"/>
      <c r="N66" s="29"/>
    </row>
    <row r="67" spans="1:14" s="27" customFormat="1" ht="9" x14ac:dyDescent="0.15">
      <c r="B67" s="28"/>
      <c r="C67" s="28"/>
      <c r="D67" s="29"/>
    </row>
    <row r="68" spans="1:14" s="27" customFormat="1" ht="9" x14ac:dyDescent="0.15">
      <c r="B68" s="28"/>
      <c r="C68" s="28"/>
      <c r="D68" s="29"/>
    </row>
    <row r="69" spans="1:14" s="27" customFormat="1" ht="9" x14ac:dyDescent="0.15">
      <c r="B69" s="28"/>
      <c r="C69" s="28"/>
      <c r="D69" s="29"/>
    </row>
    <row r="70" spans="1:14" s="27" customFormat="1" ht="9" x14ac:dyDescent="0.15">
      <c r="B70" s="28"/>
      <c r="C70" s="28"/>
      <c r="D70" s="29"/>
    </row>
    <row r="71" spans="1:14" s="27" customFormat="1" ht="9" x14ac:dyDescent="0.15">
      <c r="B71" s="28"/>
      <c r="C71" s="28"/>
      <c r="D71" s="29"/>
    </row>
    <row r="72" spans="1:14" s="27" customFormat="1" ht="9" x14ac:dyDescent="0.15">
      <c r="B72" s="28"/>
      <c r="C72" s="28"/>
      <c r="D72" s="29"/>
    </row>
    <row r="73" spans="1:14" s="27" customFormat="1" ht="9" x14ac:dyDescent="0.15">
      <c r="B73" s="28"/>
      <c r="C73" s="28"/>
      <c r="D73" s="29"/>
    </row>
    <row r="74" spans="1:14" s="27" customFormat="1" ht="9" x14ac:dyDescent="0.15">
      <c r="B74" s="28"/>
      <c r="C74" s="28"/>
      <c r="D74" s="29"/>
    </row>
    <row r="75" spans="1:14" s="27" customFormat="1" ht="9" x14ac:dyDescent="0.15">
      <c r="B75" s="28"/>
      <c r="C75" s="28"/>
      <c r="D75" s="29"/>
    </row>
    <row r="76" spans="1:14" s="27" customFormat="1" ht="9" x14ac:dyDescent="0.15">
      <c r="B76" s="28"/>
      <c r="C76" s="28"/>
      <c r="D76" s="29"/>
    </row>
    <row r="77" spans="1:14" s="27" customFormat="1" ht="9" x14ac:dyDescent="0.15">
      <c r="B77" s="28"/>
      <c r="C77" s="28"/>
      <c r="D77" s="29"/>
    </row>
    <row r="78" spans="1:14" s="27" customFormat="1" ht="9" x14ac:dyDescent="0.15">
      <c r="B78" s="28"/>
      <c r="C78" s="28"/>
      <c r="D78" s="29"/>
    </row>
    <row r="79" spans="1:14" s="27" customFormat="1" ht="9" x14ac:dyDescent="0.15">
      <c r="B79" s="28"/>
      <c r="C79" s="28"/>
      <c r="D79" s="29"/>
    </row>
    <row r="80" spans="1:14" s="27" customFormat="1" ht="9" x14ac:dyDescent="0.15">
      <c r="B80" s="28"/>
      <c r="C80" s="28"/>
      <c r="D80" s="29"/>
    </row>
    <row r="81" spans="2:4" s="27" customFormat="1" ht="9" x14ac:dyDescent="0.15">
      <c r="B81" s="28"/>
      <c r="C81" s="28"/>
      <c r="D81" s="29"/>
    </row>
    <row r="82" spans="2:4" s="27" customFormat="1" ht="9" x14ac:dyDescent="0.15">
      <c r="B82" s="28"/>
      <c r="C82" s="28"/>
      <c r="D82" s="29"/>
    </row>
    <row r="83" spans="2:4" s="27" customFormat="1" ht="9" x14ac:dyDescent="0.15">
      <c r="B83" s="28"/>
      <c r="C83" s="28"/>
      <c r="D83" s="29"/>
    </row>
    <row r="84" spans="2:4" s="27" customFormat="1" ht="9" x14ac:dyDescent="0.15">
      <c r="B84" s="28"/>
      <c r="C84" s="28"/>
      <c r="D84" s="29"/>
    </row>
    <row r="85" spans="2:4" s="27" customFormat="1" ht="9" x14ac:dyDescent="0.15">
      <c r="B85" s="28"/>
      <c r="C85" s="28"/>
      <c r="D85" s="29"/>
    </row>
    <row r="86" spans="2:4" s="27" customFormat="1" ht="9" x14ac:dyDescent="0.15">
      <c r="B86" s="28"/>
      <c r="C86" s="28"/>
      <c r="D86" s="29"/>
    </row>
    <row r="87" spans="2:4" s="27" customFormat="1" ht="9" x14ac:dyDescent="0.15">
      <c r="B87" s="28"/>
      <c r="C87" s="28"/>
      <c r="D87" s="29"/>
    </row>
    <row r="88" spans="2:4" s="27" customFormat="1" ht="9" x14ac:dyDescent="0.15">
      <c r="B88" s="28"/>
      <c r="C88" s="28"/>
      <c r="D88" s="29"/>
    </row>
    <row r="89" spans="2:4" s="27" customFormat="1" ht="9" x14ac:dyDescent="0.15">
      <c r="B89" s="28"/>
      <c r="C89" s="28"/>
      <c r="D89" s="29"/>
    </row>
    <row r="90" spans="2:4" s="27" customFormat="1" ht="9" x14ac:dyDescent="0.15">
      <c r="B90" s="28"/>
      <c r="C90" s="28"/>
      <c r="D90" s="29"/>
    </row>
    <row r="91" spans="2:4" s="27" customFormat="1" ht="9" x14ac:dyDescent="0.15">
      <c r="B91" s="28"/>
      <c r="C91" s="28"/>
      <c r="D91" s="29"/>
    </row>
    <row r="92" spans="2:4" s="27" customFormat="1" ht="9" x14ac:dyDescent="0.15">
      <c r="B92" s="28"/>
      <c r="C92" s="28"/>
      <c r="D92" s="29"/>
    </row>
    <row r="93" spans="2:4" s="27" customFormat="1" ht="9" x14ac:dyDescent="0.15">
      <c r="B93" s="28"/>
      <c r="C93" s="28"/>
      <c r="D93" s="29"/>
    </row>
    <row r="94" spans="2:4" s="27" customFormat="1" ht="9" x14ac:dyDescent="0.15">
      <c r="B94" s="28"/>
      <c r="C94" s="28"/>
      <c r="D94" s="29"/>
    </row>
    <row r="95" spans="2:4" s="27" customFormat="1" ht="9" x14ac:dyDescent="0.15">
      <c r="B95" s="28"/>
      <c r="C95" s="28"/>
      <c r="D95" s="29"/>
    </row>
    <row r="96" spans="2:4" s="27" customFormat="1" ht="9" x14ac:dyDescent="0.15">
      <c r="B96" s="28"/>
      <c r="C96" s="28"/>
      <c r="D96" s="29"/>
    </row>
    <row r="97" spans="2:4" s="27" customFormat="1" ht="9" x14ac:dyDescent="0.15">
      <c r="B97" s="28"/>
      <c r="C97" s="28"/>
      <c r="D97" s="29"/>
    </row>
    <row r="98" spans="2:4" s="27" customFormat="1" ht="9" x14ac:dyDescent="0.15">
      <c r="B98" s="28"/>
      <c r="C98" s="28"/>
      <c r="D98" s="29"/>
    </row>
    <row r="99" spans="2:4" s="27" customFormat="1" ht="9" x14ac:dyDescent="0.15">
      <c r="B99" s="28"/>
      <c r="C99" s="28"/>
      <c r="D99" s="29"/>
    </row>
    <row r="100" spans="2:4" s="27" customFormat="1" ht="9" x14ac:dyDescent="0.15">
      <c r="B100" s="28"/>
      <c r="C100" s="28"/>
      <c r="D100" s="29"/>
    </row>
    <row r="101" spans="2:4" s="27" customFormat="1" ht="9" x14ac:dyDescent="0.15">
      <c r="B101" s="28"/>
      <c r="C101" s="28"/>
      <c r="D101" s="29"/>
    </row>
    <row r="102" spans="2:4" s="27" customFormat="1" ht="9" x14ac:dyDescent="0.15">
      <c r="B102" s="28"/>
      <c r="C102" s="28"/>
      <c r="D102" s="29"/>
    </row>
    <row r="103" spans="2:4" s="27" customFormat="1" ht="9" x14ac:dyDescent="0.15">
      <c r="B103" s="28"/>
      <c r="C103" s="28"/>
      <c r="D103" s="29"/>
    </row>
    <row r="104" spans="2:4" s="27" customFormat="1" ht="9" x14ac:dyDescent="0.15">
      <c r="B104" s="28"/>
      <c r="C104" s="28"/>
      <c r="D104" s="29"/>
    </row>
    <row r="105" spans="2:4" s="27" customFormat="1" ht="9" x14ac:dyDescent="0.15">
      <c r="B105" s="28"/>
      <c r="C105" s="28"/>
      <c r="D105" s="29"/>
    </row>
    <row r="106" spans="2:4" s="27" customFormat="1" ht="9" x14ac:dyDescent="0.15">
      <c r="B106" s="28"/>
      <c r="C106" s="28"/>
      <c r="D106" s="29"/>
    </row>
    <row r="107" spans="2:4" s="27" customFormat="1" ht="9" x14ac:dyDescent="0.15">
      <c r="B107" s="28"/>
      <c r="C107" s="28"/>
      <c r="D107" s="29"/>
    </row>
    <row r="108" spans="2:4" s="27" customFormat="1" ht="9" x14ac:dyDescent="0.15">
      <c r="B108" s="28"/>
      <c r="C108" s="28"/>
      <c r="D108" s="29"/>
    </row>
    <row r="109" spans="2:4" s="27" customFormat="1" ht="9" x14ac:dyDescent="0.15">
      <c r="B109" s="28"/>
      <c r="C109" s="28"/>
      <c r="D109" s="29"/>
    </row>
    <row r="110" spans="2:4" s="27" customFormat="1" ht="9" x14ac:dyDescent="0.15">
      <c r="B110" s="28"/>
      <c r="C110" s="28"/>
      <c r="D110" s="29"/>
    </row>
    <row r="111" spans="2:4" s="27" customFormat="1" ht="9" x14ac:dyDescent="0.15">
      <c r="B111" s="28"/>
      <c r="C111" s="28"/>
      <c r="D111" s="29"/>
    </row>
    <row r="112" spans="2:4" s="27" customFormat="1" ht="9" x14ac:dyDescent="0.15">
      <c r="B112" s="28"/>
      <c r="C112" s="28"/>
      <c r="D112" s="29"/>
    </row>
    <row r="113" spans="2:4" s="27" customFormat="1" ht="9" x14ac:dyDescent="0.15">
      <c r="B113" s="28"/>
      <c r="C113" s="28"/>
      <c r="D113" s="29"/>
    </row>
    <row r="114" spans="2:4" s="27" customFormat="1" ht="9" x14ac:dyDescent="0.15">
      <c r="B114" s="28"/>
      <c r="C114" s="28"/>
      <c r="D114" s="29"/>
    </row>
    <row r="115" spans="2:4" s="27" customFormat="1" ht="9" x14ac:dyDescent="0.15">
      <c r="B115" s="28"/>
      <c r="C115" s="28"/>
      <c r="D115" s="29"/>
    </row>
    <row r="116" spans="2:4" s="27" customFormat="1" ht="9" x14ac:dyDescent="0.15">
      <c r="B116" s="28"/>
      <c r="C116" s="28"/>
      <c r="D116" s="29"/>
    </row>
    <row r="117" spans="2:4" s="27" customFormat="1" ht="9" x14ac:dyDescent="0.15">
      <c r="B117" s="28"/>
      <c r="C117" s="28"/>
      <c r="D117" s="29"/>
    </row>
    <row r="118" spans="2:4" s="27" customFormat="1" ht="9" x14ac:dyDescent="0.15">
      <c r="B118" s="28"/>
      <c r="C118" s="28"/>
      <c r="D118" s="29"/>
    </row>
    <row r="119" spans="2:4" s="27" customFormat="1" ht="9" x14ac:dyDescent="0.15">
      <c r="B119" s="28"/>
      <c r="C119" s="28"/>
      <c r="D119" s="29"/>
    </row>
    <row r="120" spans="2:4" s="27" customFormat="1" ht="9" x14ac:dyDescent="0.15">
      <c r="B120" s="28"/>
      <c r="C120" s="28"/>
      <c r="D120" s="29"/>
    </row>
    <row r="121" spans="2:4" s="27" customFormat="1" ht="9" x14ac:dyDescent="0.15">
      <c r="B121" s="28"/>
      <c r="C121" s="28"/>
      <c r="D121" s="29"/>
    </row>
    <row r="122" spans="2:4" s="27" customFormat="1" ht="9" x14ac:dyDescent="0.15">
      <c r="B122" s="28"/>
      <c r="C122" s="28"/>
      <c r="D122" s="29"/>
    </row>
    <row r="123" spans="2:4" s="27" customFormat="1" ht="9" x14ac:dyDescent="0.15">
      <c r="B123" s="28"/>
      <c r="C123" s="28"/>
      <c r="D123" s="29"/>
    </row>
    <row r="124" spans="2:4" s="27" customFormat="1" ht="9" x14ac:dyDescent="0.15">
      <c r="B124" s="28"/>
      <c r="C124" s="28"/>
      <c r="D124" s="29"/>
    </row>
    <row r="125" spans="2:4" s="27" customFormat="1" ht="9" x14ac:dyDescent="0.15">
      <c r="B125" s="28"/>
      <c r="C125" s="28"/>
      <c r="D125" s="29"/>
    </row>
    <row r="126" spans="2:4" s="27" customFormat="1" ht="9" x14ac:dyDescent="0.15">
      <c r="B126" s="28"/>
      <c r="C126" s="28"/>
      <c r="D126" s="29"/>
    </row>
    <row r="127" spans="2:4" s="27" customFormat="1" ht="9" x14ac:dyDescent="0.15">
      <c r="B127" s="28"/>
      <c r="C127" s="28"/>
      <c r="D127" s="29"/>
    </row>
    <row r="128" spans="2:4" s="27" customFormat="1" ht="9" x14ac:dyDescent="0.15">
      <c r="B128" s="28"/>
      <c r="C128" s="28"/>
      <c r="D128" s="29"/>
    </row>
    <row r="129" spans="2:4" s="27" customFormat="1" ht="9" x14ac:dyDescent="0.15">
      <c r="B129" s="28"/>
      <c r="C129" s="28"/>
      <c r="D129" s="29"/>
    </row>
    <row r="130" spans="2:4" s="27" customFormat="1" ht="9" x14ac:dyDescent="0.15">
      <c r="B130" s="28"/>
      <c r="C130" s="28"/>
      <c r="D130" s="29"/>
    </row>
    <row r="131" spans="2:4" s="27" customFormat="1" ht="9" x14ac:dyDescent="0.15">
      <c r="B131" s="28"/>
      <c r="C131" s="28"/>
      <c r="D131" s="29"/>
    </row>
    <row r="132" spans="2:4" s="27" customFormat="1" ht="9" x14ac:dyDescent="0.15">
      <c r="B132" s="28"/>
      <c r="C132" s="28"/>
      <c r="D132" s="29"/>
    </row>
    <row r="133" spans="2:4" s="27" customFormat="1" ht="9" x14ac:dyDescent="0.15">
      <c r="B133" s="28"/>
      <c r="C133" s="28"/>
      <c r="D133" s="29"/>
    </row>
    <row r="134" spans="2:4" s="27" customFormat="1" ht="9" x14ac:dyDescent="0.15">
      <c r="B134" s="28"/>
      <c r="C134" s="28"/>
      <c r="D134" s="29"/>
    </row>
    <row r="135" spans="2:4" s="27" customFormat="1" ht="9" x14ac:dyDescent="0.15">
      <c r="B135" s="28"/>
      <c r="C135" s="28"/>
      <c r="D135" s="29"/>
    </row>
    <row r="136" spans="2:4" s="27" customFormat="1" ht="9" x14ac:dyDescent="0.15">
      <c r="B136" s="28"/>
      <c r="C136" s="28"/>
      <c r="D136" s="29"/>
    </row>
    <row r="137" spans="2:4" s="27" customFormat="1" ht="9" x14ac:dyDescent="0.15">
      <c r="B137" s="28"/>
      <c r="C137" s="28"/>
      <c r="D137" s="29"/>
    </row>
    <row r="138" spans="2:4" s="27" customFormat="1" ht="9" x14ac:dyDescent="0.15">
      <c r="B138" s="28"/>
      <c r="C138" s="28"/>
      <c r="D138" s="29"/>
    </row>
    <row r="139" spans="2:4" s="27" customFormat="1" ht="9" x14ac:dyDescent="0.15">
      <c r="B139" s="28"/>
      <c r="C139" s="28"/>
      <c r="D139" s="29"/>
    </row>
    <row r="140" spans="2:4" s="27" customFormat="1" ht="9" x14ac:dyDescent="0.15">
      <c r="B140" s="28"/>
      <c r="C140" s="28"/>
      <c r="D140" s="29"/>
    </row>
    <row r="141" spans="2:4" s="27" customFormat="1" ht="9" x14ac:dyDescent="0.15">
      <c r="B141" s="28"/>
      <c r="C141" s="28"/>
      <c r="D141" s="29"/>
    </row>
  </sheetData>
  <mergeCells count="8">
    <mergeCell ref="A1:H1"/>
    <mergeCell ref="A3:A6"/>
    <mergeCell ref="B3:G3"/>
    <mergeCell ref="H3:H5"/>
    <mergeCell ref="B4:D4"/>
    <mergeCell ref="E4:G4"/>
    <mergeCell ref="B6:C6"/>
    <mergeCell ref="E6:F6"/>
  </mergeCells>
  <pageMargins left="0.78740157499999996" right="0.78740157499999996" top="0.984251969" bottom="0.984251969" header="0.5" footer="0.5"/>
  <pageSetup paperSize="9" firstPageNumber="0"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31</vt:i4>
      </vt:variant>
    </vt:vector>
  </HeadingPairs>
  <TitlesOfParts>
    <vt:vector size="31" baseType="lpstr">
      <vt:lpstr>Deckblatt</vt:lpstr>
      <vt:lpstr>Impressum</vt:lpstr>
      <vt:lpstr>Inhalt</vt:lpstr>
      <vt:lpstr>1.1</vt:lpstr>
      <vt:lpstr>1.2</vt:lpstr>
      <vt:lpstr>1.3 </vt:lpstr>
      <vt:lpstr>2.1 </vt:lpstr>
      <vt:lpstr>2.2</vt:lpstr>
      <vt:lpstr>2.3</vt:lpstr>
      <vt:lpstr>2.4 </vt:lpstr>
      <vt:lpstr>2.5 </vt:lpstr>
      <vt:lpstr>2.6 </vt:lpstr>
      <vt:lpstr>2.7</vt:lpstr>
      <vt:lpstr>3.1 </vt:lpstr>
      <vt:lpstr>3.2 </vt:lpstr>
      <vt:lpstr>3.3</vt:lpstr>
      <vt:lpstr>3.4 </vt:lpstr>
      <vt:lpstr>3.5</vt:lpstr>
      <vt:lpstr>3.6 </vt:lpstr>
      <vt:lpstr>3.7</vt:lpstr>
      <vt:lpstr>3.8</vt:lpstr>
      <vt:lpstr>3.9</vt:lpstr>
      <vt:lpstr>3.10</vt:lpstr>
      <vt:lpstr>3.11</vt:lpstr>
      <vt:lpstr>3.12</vt:lpstr>
      <vt:lpstr>3.13</vt:lpstr>
      <vt:lpstr>4.1 </vt:lpstr>
      <vt:lpstr>4.2</vt:lpstr>
      <vt:lpstr>4.3</vt:lpstr>
      <vt:lpstr>4.4 </vt:lpstr>
      <vt:lpstr>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Lehmann, Arne (LSN)</dc:creator>
  <cp:lastModifiedBy>Engelskirchen, Marius  (LSN)</cp:lastModifiedBy>
  <cp:lastPrinted>2017-03-06T10:29:32Z</cp:lastPrinted>
  <dcterms:created xsi:type="dcterms:W3CDTF">2009-11-18T10:44:55Z</dcterms:created>
  <dcterms:modified xsi:type="dcterms:W3CDTF">2021-01-26T12:10:30Z</dcterms:modified>
</cp:coreProperties>
</file>